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5480" windowHeight="5835" tabRatio="586" firstSheet="4" activeTab="8"/>
  </bookViews>
  <sheets>
    <sheet name="S_Frontespizio" sheetId="1" r:id="rId1"/>
    <sheet name="S1_RIEPILOG_INTERM" sheetId="2" r:id="rId2"/>
    <sheet name="S2_RIEPILOG_FINE" sheetId="3" r:id="rId3"/>
    <sheet name="SA_ PERS-RI" sheetId="4" r:id="rId4"/>
    <sheet name="SA_ PERS-SS" sheetId="5" r:id="rId5"/>
    <sheet name="SA1_PRES_PERS" sheetId="6" r:id="rId6"/>
    <sheet name="SA2_CostOra" sheetId="7" r:id="rId7"/>
    <sheet name="SB_ ATTREZ" sheetId="8" r:id="rId8"/>
    <sheet name="SB1_ AMMORT" sheetId="9" r:id="rId9"/>
    <sheet name="SC_FORN.RIC." sheetId="10" r:id="rId10"/>
    <sheet name="SD_Brevet" sheetId="11" r:id="rId11"/>
    <sheet name="SE_Consul" sheetId="12" r:id="rId12"/>
    <sheet name="SF_SpesGen" sheetId="13" r:id="rId13"/>
    <sheet name="SF1_IncidSG" sheetId="14" r:id="rId14"/>
    <sheet name="SG_Altri costi" sheetId="15" r:id="rId15"/>
    <sheet name="SH_RECUPERI" sheetId="16" r:id="rId16"/>
  </sheets>
  <definedNames>
    <definedName name="_xlnm.Print_Area" localSheetId="0">'S_Frontespizio'!$A$1:$H$25</definedName>
    <definedName name="_xlnm.Print_Area" localSheetId="1">'S1_RIEPILOG_INTERM'!$A$3:$F$30</definedName>
    <definedName name="_xlnm.Print_Area" localSheetId="2">'S2_RIEPILOG_FINE'!$A$3:$K$34</definedName>
    <definedName name="_xlnm.Print_Area" localSheetId="3">'SA_ PERS-RI'!$A$1:$I$32</definedName>
    <definedName name="_xlnm.Print_Area" localSheetId="4">'SA_ PERS-SS'!$A$1:$I$32</definedName>
    <definedName name="_xlnm.Print_Area" localSheetId="5">'SA1_PRES_PERS'!$A$1:$Q$27</definedName>
    <definedName name="_xlnm.Print_Area" localSheetId="6">'SA2_CostOra'!$A$1:$I$31</definedName>
    <definedName name="_xlnm.Print_Area" localSheetId="7">'SB_ ATTREZ'!$A$1:$L$34</definedName>
    <definedName name="_xlnm.Print_Area" localSheetId="8">'SB1_ AMMORT'!$A$1:$M$29</definedName>
    <definedName name="_xlnm.Print_Area" localSheetId="9">'SC_FORN.RIC.'!$A$1:$M$32</definedName>
    <definedName name="_xlnm.Print_Area" localSheetId="10">'SD_Brevet'!$A$1:$L$34</definedName>
    <definedName name="_xlnm.Print_Area" localSheetId="11">'SE_Consul'!$A$1:$M$36</definedName>
    <definedName name="_xlnm.Print_Area" localSheetId="12">'SF_SpesGen'!$A$1:$L$35</definedName>
    <definedName name="_xlnm.Print_Area" localSheetId="13">'SF1_IncidSG'!$A$1:$J$26</definedName>
    <definedName name="_xlnm.Print_Area" localSheetId="14">'SG_Altri costi'!$A$1:$L$32</definedName>
    <definedName name="_xlnm.Print_Area" localSheetId="15">'SH_RECUPERI'!$A$2:$J$32</definedName>
    <definedName name="TIPO_CONTRATTO" localSheetId="3">'SA_ PERS-RI'!$A$44:$A$46</definedName>
    <definedName name="TIPO_CONTRATTO" localSheetId="4">'SA_ PERS-SS'!$A$44:$A$46</definedName>
    <definedName name="TIPO_CONTRATTO">#REF!</definedName>
    <definedName name="_xlnm.Print_Titles" localSheetId="2">'S2_RIEPILOG_FINE'!$3:$4</definedName>
  </definedNames>
  <calcPr fullCalcOnLoad="1"/>
</workbook>
</file>

<file path=xl/comments1.xml><?xml version="1.0" encoding="utf-8"?>
<comments xmlns="http://schemas.openxmlformats.org/spreadsheetml/2006/main">
  <authors>
    <author>regione emilia-romagna</author>
  </authors>
  <commentList>
    <comment ref="C8" authorId="0">
      <text>
        <r>
          <rPr>
            <b/>
            <sz val="11"/>
            <color indexed="10"/>
            <rFont val="Arial"/>
            <family val="2"/>
          </rPr>
          <t xml:space="preserve">BARRARE LA CASELLA CUI SI RIFERISCE LA RENDICONTAZIONE E RIPORARE LA  DATA
</t>
        </r>
      </text>
    </comment>
  </commentList>
</comments>
</file>

<file path=xl/sharedStrings.xml><?xml version="1.0" encoding="utf-8"?>
<sst xmlns="http://schemas.openxmlformats.org/spreadsheetml/2006/main" count="452" uniqueCount="228">
  <si>
    <t>DENOMINAZIONE  IMPRESA</t>
  </si>
  <si>
    <t xml:space="preserve">Nominativo addetto </t>
  </si>
  <si>
    <t>__________________________________________________</t>
  </si>
  <si>
    <t>GENNAIO</t>
  </si>
  <si>
    <t>FEBBRAIO</t>
  </si>
  <si>
    <t xml:space="preserve">MARZO </t>
  </si>
  <si>
    <t xml:space="preserve">APRILE </t>
  </si>
  <si>
    <t xml:space="preserve">MAGGIO 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</si>
  <si>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</si>
  <si>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</si>
  <si>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</si>
  <si>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</si>
  <si>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</si>
  <si>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</si>
  <si>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</si>
  <si>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</si>
  <si>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________________________________________</t>
  </si>
  <si>
    <t>______________________________________________________</t>
  </si>
  <si>
    <t>Periodo
dal……..al…</t>
  </si>
  <si>
    <t>Documento di spesa</t>
  </si>
  <si>
    <t>natura documento**</t>
  </si>
  <si>
    <t>n.</t>
  </si>
  <si>
    <t>data</t>
  </si>
  <si>
    <t>natura documento</t>
  </si>
  <si>
    <t>** fattura, nota di addebito, ecc..</t>
  </si>
  <si>
    <t>Tipo di documento*</t>
  </si>
  <si>
    <t>Periodo
dal……….al……..</t>
  </si>
  <si>
    <t>Nominativo o ragione sociale</t>
  </si>
  <si>
    <t>Voci di Spesa</t>
  </si>
  <si>
    <t>Attività di Ricerca Industriale</t>
  </si>
  <si>
    <t>Totale spese progetto</t>
  </si>
  <si>
    <t>* Contratto, convenzione,  ecc..</t>
  </si>
  <si>
    <t>_________________________________________________</t>
  </si>
  <si>
    <t>Rendicontazione di Secondo Periodo</t>
  </si>
  <si>
    <t>importo
(iva esclusa)</t>
  </si>
  <si>
    <t xml:space="preserve">Totale spese progetto </t>
  </si>
  <si>
    <t>Totale</t>
  </si>
  <si>
    <t>ORE DI LAVORO NELL'ANNO…………………….. ATTRIBUITE AL PROGETTO</t>
  </si>
  <si>
    <t>NOMINATIVO ADDETTO:</t>
  </si>
  <si>
    <t>Oggetto della consulenza*</t>
  </si>
  <si>
    <t>DENOMINAZIONE DEL BENEFICIARIO</t>
  </si>
  <si>
    <t>RENDICONTAZIONE A SALDO</t>
  </si>
  <si>
    <t>TITOLO DEL PROGETTO</t>
  </si>
  <si>
    <t>ATTIVITA'*</t>
  </si>
  <si>
    <t>% sul totale</t>
  </si>
  <si>
    <t>Timbro e firma del legale rappresentante del Soggetto beneficiario</t>
  </si>
  <si>
    <t>visto del Responsabile del Progetto del Soggetto beneficiario</t>
  </si>
  <si>
    <t>Nominativo da contattare per eventuali richieste di chiarimento</t>
  </si>
  <si>
    <t>Nome:</t>
  </si>
  <si>
    <t>Tel.___________________</t>
  </si>
  <si>
    <t>Fax:__________________</t>
  </si>
  <si>
    <t>email:_______________________________</t>
  </si>
  <si>
    <t>Descrizione del bene*</t>
  </si>
  <si>
    <t>RENDICONTAZIONE INTERMEDIA</t>
  </si>
  <si>
    <t>Data fine periodo rendicontazione intermedia</t>
  </si>
  <si>
    <t>Data fine progetto</t>
  </si>
  <si>
    <t>TEMPO INDETERMINATO</t>
  </si>
  <si>
    <t>TEMPO DETERMINATO</t>
  </si>
  <si>
    <t>CONTRATTO A PROGETTO</t>
  </si>
  <si>
    <t>dal</t>
  </si>
  <si>
    <t>al</t>
  </si>
  <si>
    <t>per ricerca industriale</t>
  </si>
  <si>
    <t>per sviluppo sperimentale</t>
  </si>
  <si>
    <t>di cui***</t>
  </si>
  <si>
    <t>*** specificare le quote dell'importo totale che si riferiscono ad attività di ricerca industriale e di sviluppo sperimentale</t>
  </si>
  <si>
    <t>Rendiconto analitico delle spese sostenute per CONSULENZE SPECIALISTICHE</t>
  </si>
  <si>
    <t>* Descrivere sinteticamente, ma in maniera chiara, la prestazione svolta dal consulente, come stabilito da contratto</t>
  </si>
  <si>
    <t>Rendiconto analitico delle spese sostenute per PERSONALE INTERNO ASSEGNATO AD ATTIVITA' DI RICERCA</t>
  </si>
  <si>
    <t>SCHEMA DI REGISTRAZIONE DELLE PRESENZE DEL PERSONALE INTERNO ASSEGNATO AD ATTIVITA' DI RICERCA</t>
  </si>
  <si>
    <t>Ragione sociale fornitore</t>
  </si>
  <si>
    <t>Descrizione del bene o della lavorazione*</t>
  </si>
  <si>
    <t>________________________________________________</t>
  </si>
  <si>
    <t>Rendiconto analitico delle spese sostenute per ATTREZZATURE</t>
  </si>
  <si>
    <t>Importo ammesso</t>
  </si>
  <si>
    <t>Importo ammesso RI</t>
  </si>
  <si>
    <t>Importo ammesso SP</t>
  </si>
  <si>
    <t>Attività di Sviluppo Sperimentale</t>
  </si>
  <si>
    <t>% di completamento del progetto</t>
  </si>
  <si>
    <t>____________________________________________________________</t>
  </si>
  <si>
    <t>Rendicontazione di Primo Periodo*</t>
  </si>
  <si>
    <t>N.B.: Si ricorda che ogni spesa rendicontata nel primo periodo non può essere rendicontata nel secondo periodo</t>
  </si>
  <si>
    <t>Estremi quietanza****</t>
  </si>
  <si>
    <t>P.O. PUGLIA 2007-2013 Linea 1.1 - Bando "AIUTI AGLI INVESTIMENTI IN RICERCA PER LE PMI" - A.D. n. 1267 del 26/11/2008</t>
  </si>
  <si>
    <t xml:space="preserve">A. Spese per personale </t>
  </si>
  <si>
    <t>I. Recuperi</t>
  </si>
  <si>
    <t>C. Fornitura di Ricerca</t>
  </si>
  <si>
    <t>B. Attrezzature e Strumentazioni</t>
  </si>
  <si>
    <t>D. Brevettazione e acquisizione di diritti</t>
  </si>
  <si>
    <t>E. Consulenze specialistiche</t>
  </si>
  <si>
    <t>F. Spese generali (F+G &lt;= 18% del totale)</t>
  </si>
  <si>
    <t>G. Altri costi (F+G &lt;= 18% del totale)</t>
  </si>
  <si>
    <t>Allegato 1 - SCHEDA DA USARE PER LA RENDICONTAZIONE INTERMEDIA</t>
  </si>
  <si>
    <t>Allegato 2 - SCHEDA DA USARE PER LA RENDICONTAZIONE FINALE</t>
  </si>
  <si>
    <t>* Indicare le spese approvate e comunicate dall'ufficio competente e non quelle comunicate dal beneficiario.</t>
  </si>
  <si>
    <t>Codice fiscale</t>
  </si>
  <si>
    <t>Spazio riservato all'ufficio</t>
  </si>
  <si>
    <t>note dell'ufficio</t>
  </si>
  <si>
    <t xml:space="preserve">Anno </t>
  </si>
  <si>
    <t>Subtotale</t>
  </si>
  <si>
    <t xml:space="preserve">DETERMINAZIONE DEL COSTO ORARIO DEL PERSONALE INTERNO </t>
  </si>
  <si>
    <t>* La descrizione del bene deve fornire indicazioni sulla tipologia dell'attrezzatura utilizzata.</t>
  </si>
  <si>
    <t>*** Riportare gli importi calcolati nel foglio di calcolo dell'ammortamento (Scheda B1), alle colonne 12 e 13.</t>
  </si>
  <si>
    <t>**** Indicare il documento (bonifico, A/B) che comprova l'avvenuto pagamento</t>
  </si>
  <si>
    <t>Attrezzatura</t>
  </si>
  <si>
    <t>data di consegna</t>
  </si>
  <si>
    <t xml:space="preserve"> importo       (i.v.a.esclusa)</t>
  </si>
  <si>
    <t>quota lorda</t>
  </si>
  <si>
    <t>quota netta</t>
  </si>
  <si>
    <t>di cui per attività di RI</t>
  </si>
  <si>
    <t>di cui per attività di SP</t>
  </si>
  <si>
    <t xml:space="preserve">  IMPRESA</t>
  </si>
  <si>
    <r>
      <t>1. ATTREZZATURA:</t>
    </r>
    <r>
      <rPr>
        <sz val="9"/>
        <rFont val="Arial"/>
        <family val="2"/>
      </rPr>
      <t xml:space="preserve"> INDICARE IL TIPO DI ATTREZZATURA ACQUISTATA</t>
    </r>
  </si>
  <si>
    <r>
      <t>2. DATA DI CONSEGNA</t>
    </r>
    <r>
      <rPr>
        <sz val="9"/>
        <rFont val="Arial"/>
        <family val="2"/>
      </rPr>
      <t>: INDICARE LA DATA DAL  DOCUMENTO DI TRASPORTO</t>
    </r>
  </si>
  <si>
    <r>
      <t>9. QUOTA LORDA:</t>
    </r>
    <r>
      <rPr>
        <sz val="9"/>
        <rFont val="Arial"/>
        <family val="2"/>
      </rPr>
      <t xml:space="preserve">  COSTO X COEFFICIENTE D'AMMORTAMENTO X  GIORNI  DI UTILIZZO/ 360</t>
    </r>
  </si>
  <si>
    <r>
      <t>10. % D'USO AI FINI DEL PROGETTO:</t>
    </r>
    <r>
      <rPr>
        <sz val="9"/>
        <rFont val="Arial"/>
        <family val="2"/>
      </rPr>
      <t xml:space="preserve"> INDICARE LA PERCENTUALE D' USO DELL' ATTREZZATURA AI FINI DEL PROGETTO</t>
    </r>
  </si>
  <si>
    <r>
      <t>11. QUOTA NETTA:</t>
    </r>
    <r>
      <rPr>
        <sz val="9"/>
        <rFont val="Arial"/>
        <family val="2"/>
      </rPr>
      <t xml:space="preserve"> QUOTA LORDA  X  % D' USO.</t>
    </r>
  </si>
  <si>
    <t>Rendiconto analitico delle spese sostenute per contratti di FORNITURE DI RICERCA da UNIVERSITA' e CENTRI DI RICERCA</t>
  </si>
  <si>
    <t>Fornitore</t>
  </si>
  <si>
    <t>Rendiconto analitico delle spese sostenute per BREVETTAZIONE e ACQUISIZIONE DIRITTI</t>
  </si>
  <si>
    <t>Descrizione del brevetto/diritto*</t>
  </si>
  <si>
    <t>* La descrizione  deve fornire indicazioni sulla natura e tipologia del brevetto/diritto.</t>
  </si>
  <si>
    <t>***  Indicare il documento (bonifico, A/B) utilizzato per comprovare l'avvenuta spesa</t>
  </si>
  <si>
    <t>di cui</t>
  </si>
  <si>
    <t>Descrizione della spesa*</t>
  </si>
  <si>
    <t>* Indicare la tipologia di spesa</t>
  </si>
  <si>
    <t>****  Indicare il documento (bonifico, A/B) utilizzato per comprovare l'avvenuta spesa</t>
  </si>
  <si>
    <t>Rendiconto analitico delle spese sostenute come SPESE GENERALI con indice di Incidenza _____ ***</t>
  </si>
  <si>
    <t>Rendiconto analitico delle spese sostenute per ALTRI COSTI (MATERIALI, FORNITURE, …)</t>
  </si>
  <si>
    <t>**** indicare il documento (A/B, bonifico) utilizzato per comprovare la spesa effettuata</t>
  </si>
  <si>
    <t>*** indicare il documento (A/B, bonifico) utilizzato per comprovare la spesa effettuata</t>
  </si>
  <si>
    <t xml:space="preserve">* La descrizione del bene deve fornire indicazioni sulla natura e tipologia del bene della lavorazione rendicontata. </t>
  </si>
  <si>
    <t xml:space="preserve">Costo del Personale impegnato nel progetto di RICERCA nel periodo  (A) </t>
  </si>
  <si>
    <t>Calcolo dell'indice di Incidenza delle SPESE GENERALI nel periodo di rendicontazione ___________________________</t>
  </si>
  <si>
    <t>INDICE di INCIDENZA (A/B) %</t>
  </si>
  <si>
    <t>Periodo rendicontato</t>
  </si>
  <si>
    <t>Tipologia contratto**</t>
  </si>
  <si>
    <t xml:space="preserve"> Costo
orario***</t>
  </si>
  <si>
    <t>N. ore lavorate 
al progetto****</t>
  </si>
  <si>
    <t xml:space="preserve">** tempo indeterminato, tempo determinato, contratto a progetto </t>
  </si>
  <si>
    <t>RI/SS**</t>
  </si>
  <si>
    <t>Il sottoscritto dichiara, ai sensi dell'art. 76 del DPR n. 445/2000, che, nei mesi indicati, ha collaborato allo svolgimento del Progetto di cui trattasi fornendo le ore di lavoro indicate</t>
  </si>
  <si>
    <t>Allega copia, firmata, del documento di identità</t>
  </si>
  <si>
    <t>QUALIFICA</t>
  </si>
  <si>
    <t>* indicare l'attività svolta nel progetto, con riferimento agli OR; ogni riga si deve riferire ad un solo tipo di attività.</t>
  </si>
  <si>
    <t>** indicare se Ricerca Industriale o Sviluppo Sperimentale</t>
  </si>
  <si>
    <t>Dipendente</t>
  </si>
  <si>
    <t>Contributi previdenz.li</t>
  </si>
  <si>
    <t>TFR</t>
  </si>
  <si>
    <t>Costo totale (A)</t>
  </si>
  <si>
    <t>Numero Ore Lavorabili (B)</t>
  </si>
  <si>
    <t>COSTO ORARIO IMPUTABILE (A/B)</t>
  </si>
  <si>
    <t>Ferie spettanti</t>
  </si>
  <si>
    <t>Festività infrasettimanali</t>
  </si>
  <si>
    <t>(C-D-E)</t>
  </si>
  <si>
    <t>Assenteismo forfettario (5% di F)</t>
  </si>
  <si>
    <t>C</t>
  </si>
  <si>
    <t>D</t>
  </si>
  <si>
    <t>E</t>
  </si>
  <si>
    <t>F</t>
  </si>
  <si>
    <t>G</t>
  </si>
  <si>
    <t>F - G</t>
  </si>
  <si>
    <t>importo attribuito al progetto***</t>
  </si>
  <si>
    <t>Modalità pagamento****</t>
  </si>
  <si>
    <t>numero fattura</t>
  </si>
  <si>
    <t>data fattura</t>
  </si>
  <si>
    <t>data reagistrazione cespite</t>
  </si>
  <si>
    <r>
      <t xml:space="preserve">5. DATA REGISTRAZIONE CESPITE: </t>
    </r>
    <r>
      <rPr>
        <sz val="9"/>
        <rFont val="Arial"/>
        <family val="2"/>
      </rPr>
      <t>DATA DEL BENE NEL PROCESSO D' AMMORTAMENTO</t>
    </r>
  </si>
  <si>
    <t>coefficiente ammortam.</t>
  </si>
  <si>
    <r>
      <t xml:space="preserve">7. COEFFICIENTE D'AMMORTAMENTO: </t>
    </r>
    <r>
      <rPr>
        <sz val="9"/>
        <rFont val="Arial"/>
        <family val="2"/>
      </rPr>
      <t>CALCOLATO SULLA BASE DEL D.M. 31/12/1988 E SUCCESSIVE MODIFICHE.</t>
    </r>
  </si>
  <si>
    <t xml:space="preserve">Foglio di calcolo dell'ammortamento nel periodo dal ____________ al _______________ </t>
  </si>
  <si>
    <t>% di uso nel progetto</t>
  </si>
  <si>
    <t>Estremi del Contratto</t>
  </si>
  <si>
    <t>Data del documento</t>
  </si>
  <si>
    <t>** Fattura, nota di addebito, ecc..</t>
  </si>
  <si>
    <t>*** Specificare le quote dell'importo totale che si riferiscono ad attività di ricerca industriale e di sviluppo sperimentale</t>
  </si>
  <si>
    <t>**** Indicare il documento (bonifico, A/B) utilizzato per comprovare l'avvenuta spesa</t>
  </si>
  <si>
    <t>Modalità pagamento***</t>
  </si>
  <si>
    <t xml:space="preserve">*** riportare la quota di spesa imputabile, calcolata in base all'indice di Incidenza, calcolato secondo la scheda F1 </t>
  </si>
  <si>
    <t>** fattura, nota di addebito, bolla di prelievo da magazzino, ecc..</t>
  </si>
  <si>
    <t>Dichiarazione Sostitutiva di ATTO DI NOTORIETA' AI SENSI del DPR n. 445 del 28/12/2000 Art. 76</t>
  </si>
  <si>
    <t>Luogo e data___________________________</t>
  </si>
  <si>
    <t>Luogo e data  ________________</t>
  </si>
  <si>
    <t>Legale rappresentante dell'impresa (nome e cognome) ____________________________________    Firma ____________________________</t>
  </si>
  <si>
    <t>P.O. PUGLIA 2007-2013 Linea 1.1 - Bando "AIUTI AGLI INVESTIMENTI IN RICERCA PER LE PMI"</t>
  </si>
  <si>
    <t xml:space="preserve">** La descrizione del bene deve fornire indicazioni sulla natura e tipologia del bene della lavorazione rendicontata. </t>
  </si>
  <si>
    <t>*** fattura, nota di addebito, bolla di prelievo da magazzino, ecc..</t>
  </si>
  <si>
    <t>* Per i Prelievi da Magazzino, indicare MAGAZZINO e nelle successiva colonne "Data pagamento" e "Importo"riportare rispettivamente la data del prelievo e il valore di inventario</t>
  </si>
  <si>
    <t>Descrizione del Recupero</t>
  </si>
  <si>
    <t>Criterio di Valorizzazione</t>
  </si>
  <si>
    <t>Data</t>
  </si>
  <si>
    <t>Importo</t>
  </si>
  <si>
    <t>luogo e data___________________________</t>
  </si>
  <si>
    <t>Retribuzione ordinaria su base annua*</t>
  </si>
  <si>
    <t>* comprensiva di tredicesima e quattordicesima/premio di produzione, escluso starordinari e diarie</t>
  </si>
  <si>
    <t>Luogo e data ______________________</t>
  </si>
  <si>
    <t>giorni di utilizzabilità del bene</t>
  </si>
  <si>
    <t>Luogo e data ___________________________</t>
  </si>
  <si>
    <t xml:space="preserve">  Luogo, data e firma dell'addetto al progetto</t>
  </si>
  <si>
    <t>Schede compilate   S1     S2     A     A1     A2     B     B1     C     D     E     F    F1    G     H</t>
  </si>
  <si>
    <t>(barrare)</t>
  </si>
  <si>
    <t>A. Personale</t>
  </si>
  <si>
    <t>(B) Calcolo Ore lavorabili nell'anno _______</t>
  </si>
  <si>
    <t>Riepilogo dei RECUPERI</t>
  </si>
  <si>
    <r>
      <t xml:space="preserve">8. GIORNI DI UTILIZZABILITA' DEL BENE: </t>
    </r>
    <r>
      <rPr>
        <sz val="9"/>
        <rFont val="Arial"/>
        <family val="2"/>
      </rPr>
      <t>GIORNI IN CUI L'ATTREZZATURA E' STATA UTILIZZABILE PER IL PROGETTO (max 360)</t>
    </r>
  </si>
  <si>
    <t xml:space="preserve">Ore Lavorative Annue </t>
  </si>
  <si>
    <t>Importo ammesso SS</t>
  </si>
  <si>
    <t>Totale costo ammesso in concessione</t>
  </si>
  <si>
    <t>% voce spesa su totale</t>
  </si>
  <si>
    <t>Tabella riepilogativa spese totali rendicontate dal _______ al  _______________ (Prima Rendicontazione)</t>
  </si>
  <si>
    <t>Tabella riepilogativa spese rendicontate dal ___________ al (data di fine progetto) _______________ (Rendicontazione finale)</t>
  </si>
  <si>
    <t>ATTIVITA' DI RICERCA INDUSTRIALE</t>
  </si>
  <si>
    <t>Totale importo imputato a progetto RI</t>
  </si>
  <si>
    <t>Totale importo imputato a progetto SS</t>
  </si>
  <si>
    <t>Numero ore lavorabili</t>
  </si>
  <si>
    <t>***  il costo orario aziendale deve coincidere con quanto dichiarato in scheda SA2</t>
  </si>
  <si>
    <t>**** il numero di ore dedicate al progetto per ogni dipendente deve risultare dalle schede di registrazione delle presenze (scheda SA1) ; il numero delle ore deve essere indicato anche per i collaboratori a progetto.</t>
  </si>
  <si>
    <t>Totale RI</t>
  </si>
  <si>
    <t>Totale SS</t>
  </si>
  <si>
    <t>Totale  RI</t>
  </si>
  <si>
    <t>Totale  SS</t>
  </si>
  <si>
    <t>Costo TOTALE del Personale dell'impresa nel periodo (B) *</t>
  </si>
  <si>
    <t>* Specificare le modalità per il calcolo di tale valore: _________________________________________________________</t>
  </si>
  <si>
    <t>TOTALE SPESA RENDICONTATA DEL PROGETTO</t>
  </si>
  <si>
    <t>Totale costi rendicontati</t>
  </si>
  <si>
    <t>Totale costo approvato del progetto</t>
  </si>
  <si>
    <t>% di spesa rendicontata sul totale ammesso</t>
  </si>
  <si>
    <t>Totale spesa ammessa in concessione</t>
  </si>
  <si>
    <t>(spazio riservato all'Ufficio)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</si>
</sst>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_-* #,##0.00_-;\-* #,##0.00_-;_-* &quot;-&quot;_-;_-@_-"/>
    <numFmt numFmtId="180" formatCode="0.0000"/>
    <numFmt numFmtId="181" formatCode="0.000"/>
    <numFmt numFmtId="182" formatCode="0.0"/>
    <numFmt numFmtId="183" formatCode="mmm\-yyyy"/>
    <numFmt numFmtId="184" formatCode="#,##0.000"/>
    <numFmt numFmtId="185" formatCode="#,##0.0"/>
    <numFmt numFmtId="186" formatCode="_-* #,##0.0_-;\-* #,##0.0_-;_-* &quot;-&quot;_-;_-@_-"/>
    <numFmt numFmtId="187" formatCode="_-* #,##0.000_-;\-* #,##0.000_-;_-* &quot;-&quot;_-;_-@_-"/>
    <numFmt numFmtId="188" formatCode="_-* #,##0.0000_-;\-* #,##0.0000_-;_-* &quot;-&quot;_-;_-@_-"/>
    <numFmt numFmtId="189" formatCode="0.0%"/>
    <numFmt numFmtId="190" formatCode="#,##0.00;[Red]#,##0.00"/>
    <numFmt numFmtId="191" formatCode="_-* #,##0.00000_-;\-* #,##0.00000_-;_-* &quot;-&quot;_-;_-@_-"/>
    <numFmt numFmtId="192" formatCode="d/m"/>
    <numFmt numFmtId="193" formatCode="0.000%"/>
    <numFmt numFmtId="194" formatCode="[$-410]dddd\ d\ mmmm\ yyyy"/>
    <numFmt numFmtId="195" formatCode="&quot;€&quot;\ #,##0.00"/>
    <numFmt numFmtId="196" formatCode="dd/mm/yy"/>
    <numFmt numFmtId="197" formatCode="_-[$€]\ * #,##0.00_-;\-[$€]\ * #,##0.00_-;_-[$€]\ * &quot;-&quot;??_-;_-@_-"/>
    <numFmt numFmtId="198" formatCode="_-* #,##0.00\ [$€-1007]_-;\-* #,##0.00\ [$€-1007]_-;_-* &quot;-&quot;??\ [$€-1007]_-;_-@_-"/>
    <numFmt numFmtId="199" formatCode="[$€-2]\ #.##000_);[Red]\([$€-2]\ #.##000\)"/>
  </numFmts>
  <fonts count="88">
    <font>
      <sz val="10"/>
      <name val="Arial"/>
      <family val="0"/>
    </font>
    <font>
      <sz val="10"/>
      <name val="Tahoma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0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62"/>
      <name val="Arial"/>
      <family val="2"/>
    </font>
    <font>
      <b/>
      <sz val="10"/>
      <color indexed="18"/>
      <name val="Arial"/>
      <family val="0"/>
    </font>
    <font>
      <sz val="9"/>
      <color indexed="18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sz val="8"/>
      <color indexed="62"/>
      <name val="Arial"/>
      <family val="2"/>
    </font>
    <font>
      <sz val="12"/>
      <color indexed="62"/>
      <name val="Arial Narrow"/>
      <family val="2"/>
    </font>
    <font>
      <sz val="14"/>
      <color indexed="62"/>
      <name val="Arial Narrow"/>
      <family val="2"/>
    </font>
    <font>
      <sz val="10"/>
      <name val="Arial Narrow"/>
      <family val="2"/>
    </font>
    <font>
      <b/>
      <sz val="11"/>
      <color indexed="62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62"/>
      <name val="Arial"/>
      <family val="2"/>
    </font>
    <font>
      <sz val="10"/>
      <color indexed="18"/>
      <name val="Arial"/>
      <family val="0"/>
    </font>
    <font>
      <b/>
      <sz val="12"/>
      <color indexed="62"/>
      <name val="Arial Narrow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u val="single"/>
      <sz val="14"/>
      <name val="Arial Narrow"/>
      <family val="2"/>
    </font>
    <font>
      <sz val="14"/>
      <name val="Arial"/>
      <family val="2"/>
    </font>
    <font>
      <b/>
      <sz val="8"/>
      <color indexed="62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i/>
      <sz val="9"/>
      <color indexed="18"/>
      <name val="Arial"/>
      <family val="2"/>
    </font>
    <font>
      <i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11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62"/>
      </left>
      <right style="dashed">
        <color indexed="62"/>
      </right>
      <top style="dashed">
        <color indexed="62"/>
      </top>
      <bottom style="dashed">
        <color indexed="62"/>
      </bottom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medium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dashed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dashed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>
        <color indexed="63"/>
      </left>
      <right style="dashed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medium">
        <color indexed="55"/>
      </right>
      <top style="medium">
        <color indexed="23"/>
      </top>
      <bottom style="medium">
        <color indexed="55"/>
      </bottom>
    </border>
    <border>
      <left style="medium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ck">
        <color indexed="55"/>
      </right>
      <top style="dashed"/>
      <bottom style="dashed"/>
    </border>
    <border>
      <left style="thick">
        <color indexed="55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thick">
        <color indexed="55"/>
      </right>
      <top style="dashed"/>
      <bottom>
        <color indexed="63"/>
      </bottom>
    </border>
    <border>
      <left style="thick">
        <color indexed="55"/>
      </left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23"/>
      </bottom>
    </border>
    <border>
      <left style="dashed"/>
      <right style="thick">
        <color indexed="55"/>
      </right>
      <top style="dashed"/>
      <bottom style="thick">
        <color indexed="55"/>
      </bottom>
    </border>
    <border>
      <left style="thin"/>
      <right style="dashed">
        <color indexed="23"/>
      </right>
      <top style="medium">
        <color indexed="23"/>
      </top>
      <bottom style="dashed">
        <color indexed="23"/>
      </bottom>
    </border>
    <border>
      <left style="thin"/>
      <right style="dashed">
        <color indexed="23"/>
      </right>
      <top style="dashed">
        <color indexed="23"/>
      </top>
      <bottom style="dashed">
        <color indexed="23"/>
      </bottom>
    </border>
    <border>
      <left style="thin"/>
      <right style="dashed">
        <color indexed="23"/>
      </right>
      <top style="dashed">
        <color indexed="23"/>
      </top>
      <bottom style="medium">
        <color indexed="23"/>
      </bottom>
    </border>
    <border>
      <left style="thin"/>
      <right style="dashed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>
        <color indexed="23"/>
      </top>
      <bottom style="medium">
        <color indexed="23"/>
      </bottom>
    </border>
    <border>
      <left style="medium">
        <color indexed="23"/>
      </left>
      <right style="thin"/>
      <top style="medium">
        <color indexed="23"/>
      </top>
      <bottom style="dashed">
        <color indexed="23"/>
      </bottom>
    </border>
    <border>
      <left style="medium">
        <color indexed="23"/>
      </left>
      <right style="thin"/>
      <top>
        <color indexed="63"/>
      </top>
      <bottom style="dashed">
        <color indexed="23"/>
      </bottom>
    </border>
    <border>
      <left style="medium">
        <color indexed="23"/>
      </left>
      <right style="thin"/>
      <top style="dashed">
        <color indexed="23"/>
      </top>
      <bottom style="dashed">
        <color indexed="23"/>
      </bottom>
    </border>
    <border>
      <left style="medium">
        <color indexed="23"/>
      </left>
      <right style="thin"/>
      <top style="dashed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 style="medium">
        <color indexed="23"/>
      </left>
      <right style="medium">
        <color indexed="55"/>
      </right>
      <top style="dashed">
        <color indexed="23"/>
      </top>
      <bottom style="thin"/>
    </border>
    <border>
      <left style="dashed">
        <color indexed="23"/>
      </left>
      <right style="medium">
        <color indexed="23"/>
      </right>
      <top style="dashed">
        <color indexed="2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55"/>
      </right>
      <top style="medium">
        <color indexed="23"/>
      </top>
      <bottom style="medium">
        <color indexed="2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2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55"/>
      </bottom>
    </border>
    <border>
      <left style="medium">
        <color indexed="23"/>
      </left>
      <right style="medium">
        <color indexed="23"/>
      </right>
      <top style="medium">
        <color indexed="55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55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dashed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1" applyNumberFormat="0" applyAlignment="0" applyProtection="0"/>
    <xf numFmtId="0" fontId="73" fillId="0" borderId="2" applyNumberFormat="0" applyFill="0" applyAlignment="0" applyProtection="0"/>
    <xf numFmtId="0" fontId="74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44" fontId="0" fillId="0" borderId="0" applyFont="0" applyFill="0" applyBorder="0" applyAlignment="0" applyProtection="0"/>
    <xf numFmtId="0" fontId="7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77" fillId="20" borderId="5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31" borderId="0" applyNumberFormat="0" applyBorder="0" applyAlignment="0" applyProtection="0"/>
    <xf numFmtId="0" fontId="86" fillId="32" borderId="0" applyNumberFormat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2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0" applyFont="1" applyAlignment="1">
      <alignment vertical="center"/>
      <protection/>
    </xf>
    <xf numFmtId="0" fontId="13" fillId="33" borderId="10" xfId="50" applyFont="1" applyFill="1" applyBorder="1" applyAlignment="1">
      <alignment horizontal="center" vertical="center"/>
      <protection/>
    </xf>
    <xf numFmtId="0" fontId="14" fillId="33" borderId="10" xfId="50" applyFont="1" applyFill="1" applyBorder="1" applyAlignment="1">
      <alignment horizontal="center" vertical="center"/>
      <protection/>
    </xf>
    <xf numFmtId="0" fontId="14" fillId="33" borderId="11" xfId="50" applyFont="1" applyFill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0" fillId="33" borderId="0" xfId="50" applyFont="1" applyFill="1">
      <alignment/>
      <protection/>
    </xf>
    <xf numFmtId="0" fontId="12" fillId="0" borderId="0" xfId="50" applyFont="1">
      <alignment/>
      <protection/>
    </xf>
    <xf numFmtId="0" fontId="8" fillId="33" borderId="0" xfId="50" applyFont="1" applyFill="1">
      <alignment/>
      <protection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179" fontId="2" fillId="33" borderId="10" xfId="47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vertical="center"/>
    </xf>
    <xf numFmtId="179" fontId="2" fillId="33" borderId="0" xfId="47" applyNumberFormat="1" applyFont="1" applyFill="1" applyBorder="1" applyAlignment="1" applyProtection="1">
      <alignment vertical="center" wrapText="1"/>
      <protection locked="0"/>
    </xf>
    <xf numFmtId="179" fontId="5" fillId="33" borderId="10" xfId="47" applyNumberFormat="1" applyFont="1" applyFill="1" applyBorder="1" applyAlignment="1" applyProtection="1">
      <alignment vertical="center" wrapText="1"/>
      <protection locked="0"/>
    </xf>
    <xf numFmtId="179" fontId="22" fillId="33" borderId="0" xfId="47" applyNumberFormat="1" applyFont="1" applyFill="1" applyBorder="1" applyAlignment="1" applyProtection="1">
      <alignment vertical="center" wrapText="1"/>
      <protection locked="0"/>
    </xf>
    <xf numFmtId="179" fontId="2" fillId="33" borderId="17" xfId="47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23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33" borderId="18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24" fillId="33" borderId="18" xfId="0" applyFont="1" applyFill="1" applyBorder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4" fontId="3" fillId="33" borderId="2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33" borderId="23" xfId="0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14" fontId="8" fillId="33" borderId="23" xfId="0" applyNumberFormat="1" applyFont="1" applyFill="1" applyBorder="1" applyAlignment="1">
      <alignment horizontal="center" vertical="center"/>
    </xf>
    <xf numFmtId="44" fontId="8" fillId="33" borderId="23" xfId="44" applyFont="1" applyFill="1" applyBorder="1" applyAlignment="1">
      <alignment horizontal="center" vertical="center"/>
    </xf>
    <xf numFmtId="44" fontId="8" fillId="33" borderId="26" xfId="44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3" fontId="3" fillId="33" borderId="27" xfId="0" applyNumberFormat="1" applyFont="1" applyFill="1" applyBorder="1" applyAlignment="1">
      <alignment horizontal="center" vertical="center"/>
    </xf>
    <xf numFmtId="44" fontId="3" fillId="33" borderId="27" xfId="0" applyNumberFormat="1" applyFont="1" applyFill="1" applyBorder="1" applyAlignment="1">
      <alignment vertical="center"/>
    </xf>
    <xf numFmtId="0" fontId="8" fillId="33" borderId="28" xfId="0" applyFont="1" applyFill="1" applyBorder="1" applyAlignment="1">
      <alignment horizontal="center" vertical="center"/>
    </xf>
    <xf numFmtId="14" fontId="8" fillId="33" borderId="24" xfId="0" applyNumberFormat="1" applyFont="1" applyFill="1" applyBorder="1" applyAlignment="1">
      <alignment horizontal="center" vertical="center"/>
    </xf>
    <xf numFmtId="44" fontId="8" fillId="33" borderId="24" xfId="44" applyFont="1" applyFill="1" applyBorder="1" applyAlignment="1">
      <alignment horizontal="center" vertical="center"/>
    </xf>
    <xf numFmtId="44" fontId="8" fillId="33" borderId="29" xfId="44" applyFont="1" applyFill="1" applyBorder="1" applyAlignment="1">
      <alignment vertical="center"/>
    </xf>
    <xf numFmtId="0" fontId="13" fillId="33" borderId="30" xfId="50" applyFont="1" applyFill="1" applyBorder="1" applyAlignment="1">
      <alignment horizontal="center" vertical="center"/>
      <protection/>
    </xf>
    <xf numFmtId="3" fontId="16" fillId="34" borderId="10" xfId="0" applyNumberFormat="1" applyFont="1" applyFill="1" applyBorder="1" applyAlignment="1">
      <alignment horizontal="center" vertical="center" wrapText="1"/>
    </xf>
    <xf numFmtId="0" fontId="32" fillId="33" borderId="23" xfId="0" applyFont="1" applyFill="1" applyBorder="1" applyAlignment="1">
      <alignment horizontal="center" vertical="center"/>
    </xf>
    <xf numFmtId="0" fontId="32" fillId="33" borderId="31" xfId="50" applyFont="1" applyFill="1" applyBorder="1" applyAlignment="1">
      <alignment horizontal="center" vertical="center"/>
      <protection/>
    </xf>
    <xf numFmtId="0" fontId="32" fillId="33" borderId="32" xfId="50" applyFont="1" applyFill="1" applyBorder="1" applyAlignment="1">
      <alignment horizontal="center" vertical="center"/>
      <protection/>
    </xf>
    <xf numFmtId="0" fontId="32" fillId="33" borderId="13" xfId="50" applyFont="1" applyFill="1" applyBorder="1" applyAlignment="1">
      <alignment horizontal="center" vertical="center"/>
      <protection/>
    </xf>
    <xf numFmtId="0" fontId="32" fillId="33" borderId="33" xfId="0" applyFont="1" applyFill="1" applyBorder="1" applyAlignment="1">
      <alignment vertical="center"/>
    </xf>
    <xf numFmtId="0" fontId="32" fillId="33" borderId="34" xfId="0" applyFont="1" applyFill="1" applyBorder="1" applyAlignment="1">
      <alignment vertical="center"/>
    </xf>
    <xf numFmtId="0" fontId="32" fillId="33" borderId="35" xfId="0" applyFont="1" applyFill="1" applyBorder="1" applyAlignment="1">
      <alignment vertical="center" wrapText="1"/>
    </xf>
    <xf numFmtId="0" fontId="32" fillId="33" borderId="36" xfId="0" applyFont="1" applyFill="1" applyBorder="1" applyAlignment="1">
      <alignment vertical="center" wrapText="1"/>
    </xf>
    <xf numFmtId="3" fontId="32" fillId="33" borderId="37" xfId="50" applyNumberFormat="1" applyFont="1" applyFill="1" applyBorder="1" applyAlignment="1">
      <alignment horizontal="center" vertical="center"/>
      <protection/>
    </xf>
    <xf numFmtId="3" fontId="31" fillId="34" borderId="11" xfId="0" applyNumberFormat="1" applyFont="1" applyFill="1" applyBorder="1" applyAlignment="1">
      <alignment horizontal="right" vertical="center" wrapText="1" indent="1"/>
    </xf>
    <xf numFmtId="0" fontId="0" fillId="33" borderId="0" xfId="0" applyFill="1" applyAlignment="1">
      <alignment horizontal="center" vertical="center"/>
    </xf>
    <xf numFmtId="0" fontId="15" fillId="33" borderId="38" xfId="0" applyFont="1" applyFill="1" applyBorder="1" applyAlignment="1">
      <alignment horizontal="center" vertical="center" wrapText="1"/>
    </xf>
    <xf numFmtId="0" fontId="15" fillId="33" borderId="39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vertical="center"/>
    </xf>
    <xf numFmtId="0" fontId="8" fillId="33" borderId="50" xfId="0" applyFont="1" applyFill="1" applyBorder="1" applyAlignment="1">
      <alignment vertical="center"/>
    </xf>
    <xf numFmtId="0" fontId="8" fillId="33" borderId="42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14" fontId="8" fillId="33" borderId="42" xfId="0" applyNumberFormat="1" applyFont="1" applyFill="1" applyBorder="1" applyAlignment="1">
      <alignment horizontal="center" vertical="center"/>
    </xf>
    <xf numFmtId="44" fontId="8" fillId="33" borderId="37" xfId="44" applyFont="1" applyFill="1" applyBorder="1" applyAlignment="1">
      <alignment horizontal="center" vertical="center"/>
    </xf>
    <xf numFmtId="14" fontId="8" fillId="33" borderId="52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15" fillId="33" borderId="30" xfId="0" applyFont="1" applyFill="1" applyBorder="1" applyAlignment="1">
      <alignment horizontal="center" vertical="center" wrapText="1"/>
    </xf>
    <xf numFmtId="44" fontId="8" fillId="33" borderId="41" xfId="44" applyFont="1" applyFill="1" applyBorder="1" applyAlignment="1">
      <alignment horizontal="center" vertical="center"/>
    </xf>
    <xf numFmtId="3" fontId="13" fillId="33" borderId="10" xfId="50" applyNumberFormat="1" applyFont="1" applyFill="1" applyBorder="1" applyAlignment="1">
      <alignment horizontal="center" vertical="center"/>
      <protection/>
    </xf>
    <xf numFmtId="44" fontId="3" fillId="33" borderId="10" xfId="44" applyFont="1" applyFill="1" applyBorder="1" applyAlignment="1">
      <alignment horizontal="right" vertical="center"/>
    </xf>
    <xf numFmtId="44" fontId="8" fillId="33" borderId="53" xfId="44" applyFont="1" applyFill="1" applyBorder="1" applyAlignment="1">
      <alignment horizontal="center" vertical="center"/>
    </xf>
    <xf numFmtId="44" fontId="8" fillId="33" borderId="43" xfId="44" applyFont="1" applyFill="1" applyBorder="1" applyAlignment="1">
      <alignment horizontal="center" vertical="center"/>
    </xf>
    <xf numFmtId="44" fontId="8" fillId="33" borderId="54" xfId="44" applyFont="1" applyFill="1" applyBorder="1" applyAlignment="1">
      <alignment horizontal="center" vertical="center"/>
    </xf>
    <xf numFmtId="44" fontId="8" fillId="33" borderId="44" xfId="44" applyFont="1" applyFill="1" applyBorder="1" applyAlignment="1">
      <alignment horizontal="center" vertical="center"/>
    </xf>
    <xf numFmtId="44" fontId="8" fillId="33" borderId="55" xfId="44" applyFont="1" applyFill="1" applyBorder="1" applyAlignment="1">
      <alignment horizontal="center" vertical="center"/>
    </xf>
    <xf numFmtId="44" fontId="8" fillId="33" borderId="47" xfId="44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/>
    </xf>
    <xf numFmtId="0" fontId="23" fillId="33" borderId="29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23" fillId="33" borderId="56" xfId="0" applyFont="1" applyFill="1" applyBorder="1" applyAlignment="1">
      <alignment horizontal="center" vertical="center" wrapText="1"/>
    </xf>
    <xf numFmtId="44" fontId="0" fillId="33" borderId="57" xfId="44" applyFont="1" applyFill="1" applyBorder="1" applyAlignment="1">
      <alignment vertical="center"/>
    </xf>
    <xf numFmtId="44" fontId="0" fillId="33" borderId="34" xfId="44" applyFont="1" applyFill="1" applyBorder="1" applyAlignment="1">
      <alignment vertical="center"/>
    </xf>
    <xf numFmtId="44" fontId="0" fillId="33" borderId="56" xfId="44" applyFont="1" applyFill="1" applyBorder="1" applyAlignment="1">
      <alignment vertical="center"/>
    </xf>
    <xf numFmtId="44" fontId="35" fillId="33" borderId="39" xfId="0" applyNumberFormat="1" applyFont="1" applyFill="1" applyBorder="1" applyAlignment="1">
      <alignment vertical="center"/>
    </xf>
    <xf numFmtId="44" fontId="35" fillId="33" borderId="58" xfId="0" applyNumberFormat="1" applyFont="1" applyFill="1" applyBorder="1" applyAlignment="1">
      <alignment vertical="center"/>
    </xf>
    <xf numFmtId="44" fontId="0" fillId="33" borderId="59" xfId="44" applyFont="1" applyFill="1" applyBorder="1" applyAlignment="1">
      <alignment vertical="center"/>
    </xf>
    <xf numFmtId="44" fontId="0" fillId="33" borderId="24" xfId="44" applyFont="1" applyFill="1" applyBorder="1" applyAlignment="1">
      <alignment vertical="center"/>
    </xf>
    <xf numFmtId="0" fontId="0" fillId="0" borderId="0" xfId="0" applyAlignment="1">
      <alignment vertical="center"/>
    </xf>
    <xf numFmtId="41" fontId="17" fillId="0" borderId="0" xfId="47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vertical="center"/>
    </xf>
    <xf numFmtId="44" fontId="9" fillId="33" borderId="31" xfId="44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79" fontId="19" fillId="33" borderId="10" xfId="47" applyNumberFormat="1" applyFont="1" applyFill="1" applyBorder="1" applyAlignment="1" applyProtection="1">
      <alignment vertical="center" wrapText="1"/>
      <protection locked="0"/>
    </xf>
    <xf numFmtId="179" fontId="19" fillId="33" borderId="0" xfId="47" applyNumberFormat="1" applyFont="1" applyFill="1" applyBorder="1" applyAlignment="1" applyProtection="1">
      <alignment vertical="center" wrapText="1"/>
      <protection locked="0"/>
    </xf>
    <xf numFmtId="179" fontId="20" fillId="0" borderId="0" xfId="47" applyNumberFormat="1" applyFont="1" applyFill="1" applyBorder="1" applyAlignment="1" applyProtection="1">
      <alignment vertical="center"/>
      <protection locked="0"/>
    </xf>
    <xf numFmtId="179" fontId="17" fillId="33" borderId="0" xfId="47" applyNumberFormat="1" applyFont="1" applyFill="1" applyAlignment="1" applyProtection="1">
      <alignment vertical="center"/>
      <protection locked="0"/>
    </xf>
    <xf numFmtId="179" fontId="17" fillId="0" borderId="0" xfId="47" applyNumberFormat="1" applyFont="1" applyFill="1" applyBorder="1" applyAlignment="1" applyProtection="1">
      <alignment vertical="center"/>
      <protection locked="0"/>
    </xf>
    <xf numFmtId="0" fontId="2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Border="1" applyAlignment="1">
      <alignment vertical="center"/>
    </xf>
    <xf numFmtId="179" fontId="17" fillId="33" borderId="0" xfId="47" applyNumberFormat="1" applyFont="1" applyFill="1" applyBorder="1" applyAlignment="1" applyProtection="1">
      <alignment vertical="center"/>
      <protection locked="0"/>
    </xf>
    <xf numFmtId="44" fontId="9" fillId="33" borderId="32" xfId="44" applyFont="1" applyFill="1" applyBorder="1" applyAlignment="1" applyProtection="1">
      <alignment vertical="center" wrapText="1"/>
      <protection locked="0"/>
    </xf>
    <xf numFmtId="44" fontId="3" fillId="33" borderId="31" xfId="44" applyFont="1" applyFill="1" applyBorder="1" applyAlignment="1" applyProtection="1">
      <alignment vertical="center" wrapText="1"/>
      <protection locked="0"/>
    </xf>
    <xf numFmtId="44" fontId="3" fillId="33" borderId="32" xfId="44" applyFont="1" applyFill="1" applyBorder="1" applyAlignment="1" applyProtection="1">
      <alignment vertical="center" wrapText="1"/>
      <protection locked="0"/>
    </xf>
    <xf numFmtId="44" fontId="2" fillId="33" borderId="10" xfId="44" applyFont="1" applyFill="1" applyBorder="1" applyAlignment="1" applyProtection="1">
      <alignment vertical="center" wrapText="1"/>
      <protection locked="0"/>
    </xf>
    <xf numFmtId="189" fontId="3" fillId="33" borderId="52" xfId="53" applyNumberFormat="1" applyFont="1" applyFill="1" applyBorder="1" applyAlignment="1" applyProtection="1">
      <alignment horizontal="center" vertical="center"/>
      <protection locked="0"/>
    </xf>
    <xf numFmtId="189" fontId="3" fillId="33" borderId="45" xfId="53" applyNumberFormat="1" applyFont="1" applyFill="1" applyBorder="1" applyAlignment="1" applyProtection="1">
      <alignment horizontal="center" vertical="center"/>
      <protection locked="0"/>
    </xf>
    <xf numFmtId="3" fontId="16" fillId="34" borderId="11" xfId="0" applyNumberFormat="1" applyFont="1" applyFill="1" applyBorder="1" applyAlignment="1">
      <alignment vertical="center" wrapText="1"/>
    </xf>
    <xf numFmtId="3" fontId="16" fillId="34" borderId="30" xfId="0" applyNumberFormat="1" applyFont="1" applyFill="1" applyBorder="1" applyAlignment="1">
      <alignment vertical="center" wrapText="1"/>
    </xf>
    <xf numFmtId="3" fontId="16" fillId="34" borderId="60" xfId="0" applyNumberFormat="1" applyFont="1" applyFill="1" applyBorder="1" applyAlignment="1">
      <alignment vertical="center" wrapText="1"/>
    </xf>
    <xf numFmtId="179" fontId="17" fillId="0" borderId="0" xfId="47" applyNumberFormat="1" applyFont="1" applyFill="1" applyAlignment="1" applyProtection="1">
      <alignment vertical="center"/>
      <protection locked="0"/>
    </xf>
    <xf numFmtId="3" fontId="8" fillId="0" borderId="0" xfId="49" applyNumberFormat="1" applyFont="1" applyBorder="1" applyAlignment="1">
      <alignment vertical="center"/>
      <protection/>
    </xf>
    <xf numFmtId="179" fontId="9" fillId="0" borderId="0" xfId="47" applyNumberFormat="1" applyFont="1" applyFill="1" applyBorder="1" applyAlignment="1" applyProtection="1">
      <alignment vertical="center"/>
      <protection locked="0"/>
    </xf>
    <xf numFmtId="44" fontId="9" fillId="33" borderId="35" xfId="44" applyFont="1" applyFill="1" applyBorder="1" applyAlignment="1" applyProtection="1">
      <alignment vertical="center" wrapText="1"/>
      <protection locked="0"/>
    </xf>
    <xf numFmtId="44" fontId="9" fillId="33" borderId="52" xfId="44" applyFont="1" applyFill="1" applyBorder="1" applyAlignment="1" applyProtection="1">
      <alignment vertical="center" wrapText="1"/>
      <protection locked="0"/>
    </xf>
    <xf numFmtId="44" fontId="9" fillId="33" borderId="36" xfId="44" applyFont="1" applyFill="1" applyBorder="1" applyAlignment="1" applyProtection="1">
      <alignment vertical="center" wrapText="1"/>
      <protection locked="0"/>
    </xf>
    <xf numFmtId="44" fontId="9" fillId="33" borderId="45" xfId="44" applyFont="1" applyFill="1" applyBorder="1" applyAlignment="1" applyProtection="1">
      <alignment vertical="center" wrapText="1"/>
      <protection locked="0"/>
    </xf>
    <xf numFmtId="179" fontId="7" fillId="33" borderId="17" xfId="47" applyNumberFormat="1" applyFont="1" applyFill="1" applyBorder="1" applyAlignment="1" applyProtection="1">
      <alignment vertical="center" wrapText="1"/>
      <protection locked="0"/>
    </xf>
    <xf numFmtId="179" fontId="7" fillId="33" borderId="0" xfId="47" applyNumberFormat="1" applyFont="1" applyFill="1" applyBorder="1" applyAlignment="1" applyProtection="1">
      <alignment vertical="center" wrapText="1"/>
      <protection locked="0"/>
    </xf>
    <xf numFmtId="179" fontId="7" fillId="0" borderId="0" xfId="47" applyNumberFormat="1" applyFont="1" applyFill="1" applyBorder="1" applyAlignment="1" applyProtection="1">
      <alignment vertical="center" wrapText="1"/>
      <protection locked="0"/>
    </xf>
    <xf numFmtId="179" fontId="9" fillId="33" borderId="0" xfId="47" applyNumberFormat="1" applyFont="1" applyFill="1" applyBorder="1" applyAlignment="1" applyProtection="1">
      <alignment horizontal="left" vertical="center"/>
      <protection locked="0"/>
    </xf>
    <xf numFmtId="179" fontId="8" fillId="33" borderId="0" xfId="47" applyNumberFormat="1" applyFont="1" applyFill="1" applyBorder="1" applyAlignment="1" applyProtection="1">
      <alignment horizontal="center" vertical="center" wrapText="1"/>
      <protection locked="0"/>
    </xf>
    <xf numFmtId="179" fontId="18" fillId="33" borderId="0" xfId="47" applyNumberFormat="1" applyFont="1" applyFill="1" applyBorder="1" applyAlignment="1" applyProtection="1">
      <alignment horizontal="center" vertical="center" wrapText="1"/>
      <protection locked="0"/>
    </xf>
    <xf numFmtId="179" fontId="16" fillId="33" borderId="0" xfId="47" applyNumberFormat="1" applyFont="1" applyFill="1" applyBorder="1" applyAlignment="1" applyProtection="1">
      <alignment horizontal="center" vertical="center" wrapText="1"/>
      <protection locked="0"/>
    </xf>
    <xf numFmtId="179" fontId="24" fillId="33" borderId="0" xfId="47" applyNumberFormat="1" applyFont="1" applyFill="1" applyBorder="1" applyAlignment="1" applyProtection="1">
      <alignment horizontal="center" vertical="center" wrapText="1"/>
      <protection locked="0"/>
    </xf>
    <xf numFmtId="179" fontId="26" fillId="33" borderId="0" xfId="47" applyNumberFormat="1" applyFont="1" applyFill="1" applyBorder="1" applyAlignment="1" applyProtection="1">
      <alignment horizontal="center" vertical="center" wrapText="1"/>
      <protection locked="0"/>
    </xf>
    <xf numFmtId="179" fontId="27" fillId="33" borderId="0" xfId="47" applyNumberFormat="1" applyFont="1" applyFill="1" applyBorder="1" applyAlignment="1" applyProtection="1">
      <alignment horizontal="center" vertical="center" wrapText="1"/>
      <protection locked="0"/>
    </xf>
    <xf numFmtId="179" fontId="28" fillId="0" borderId="0" xfId="47" applyNumberFormat="1" applyFont="1" applyFill="1" applyBorder="1" applyAlignment="1" applyProtection="1">
      <alignment vertical="center"/>
      <protection locked="0"/>
    </xf>
    <xf numFmtId="41" fontId="28" fillId="0" borderId="0" xfId="47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4" fontId="9" fillId="33" borderId="29" xfId="44" applyFont="1" applyFill="1" applyBorder="1" applyAlignment="1" applyProtection="1">
      <alignment vertical="center" wrapText="1"/>
      <protection locked="0"/>
    </xf>
    <xf numFmtId="44" fontId="9" fillId="33" borderId="28" xfId="44" applyFont="1" applyFill="1" applyBorder="1" applyAlignment="1" applyProtection="1">
      <alignment vertical="center" wrapText="1"/>
      <protection locked="0"/>
    </xf>
    <xf numFmtId="44" fontId="9" fillId="33" borderId="24" xfId="44" applyFont="1" applyFill="1" applyBorder="1" applyAlignment="1" applyProtection="1">
      <alignment vertical="center" wrapText="1"/>
      <protection locked="0"/>
    </xf>
    <xf numFmtId="189" fontId="3" fillId="33" borderId="10" xfId="53" applyNumberFormat="1" applyFont="1" applyFill="1" applyBorder="1" applyAlignment="1" applyProtection="1">
      <alignment vertical="center" wrapText="1"/>
      <protection locked="0"/>
    </xf>
    <xf numFmtId="189" fontId="3" fillId="33" borderId="52" xfId="53" applyNumberFormat="1" applyFont="1" applyFill="1" applyBorder="1" applyAlignment="1" applyProtection="1">
      <alignment horizontal="center" vertical="center" wrapText="1"/>
      <protection locked="0"/>
    </xf>
    <xf numFmtId="189" fontId="3" fillId="33" borderId="45" xfId="53" applyNumberFormat="1" applyFont="1" applyFill="1" applyBorder="1" applyAlignment="1" applyProtection="1">
      <alignment horizontal="center" vertical="center" wrapText="1"/>
      <protection locked="0"/>
    </xf>
    <xf numFmtId="3" fontId="15" fillId="33" borderId="16" xfId="0" applyNumberFormat="1" applyFont="1" applyFill="1" applyBorder="1" applyAlignment="1">
      <alignment horizontal="center" vertical="center" wrapText="1"/>
    </xf>
    <xf numFmtId="0" fontId="12" fillId="0" borderId="0" xfId="50" applyFont="1" applyAlignment="1">
      <alignment horizontal="left" vertical="top" wrapText="1"/>
      <protection/>
    </xf>
    <xf numFmtId="0" fontId="7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61" xfId="0" applyFill="1" applyBorder="1" applyAlignment="1">
      <alignment/>
    </xf>
    <xf numFmtId="0" fontId="23" fillId="33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23" fillId="33" borderId="62" xfId="0" applyFont="1" applyFill="1" applyBorder="1" applyAlignment="1">
      <alignment horizontal="center"/>
    </xf>
    <xf numFmtId="0" fontId="23" fillId="33" borderId="63" xfId="0" applyFont="1" applyFill="1" applyBorder="1" applyAlignment="1">
      <alignment horizontal="center"/>
    </xf>
    <xf numFmtId="0" fontId="23" fillId="33" borderId="64" xfId="0" applyFont="1" applyFill="1" applyBorder="1" applyAlignment="1">
      <alignment horizontal="center"/>
    </xf>
    <xf numFmtId="0" fontId="23" fillId="33" borderId="65" xfId="0" applyFont="1" applyFill="1" applyBorder="1" applyAlignment="1">
      <alignment horizontal="center" vertical="center"/>
    </xf>
    <xf numFmtId="0" fontId="23" fillId="33" borderId="65" xfId="0" applyFont="1" applyFill="1" applyBorder="1" applyAlignment="1">
      <alignment horizontal="center" vertical="center" wrapText="1"/>
    </xf>
    <xf numFmtId="196" fontId="23" fillId="33" borderId="65" xfId="0" applyNumberFormat="1" applyFont="1" applyFill="1" applyBorder="1" applyAlignment="1">
      <alignment horizontal="center" vertical="center" wrapText="1"/>
    </xf>
    <xf numFmtId="0" fontId="41" fillId="33" borderId="65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0" fontId="42" fillId="33" borderId="66" xfId="0" applyFont="1" applyFill="1" applyBorder="1" applyAlignment="1" applyProtection="1">
      <alignment horizontal="center" vertical="center" wrapText="1"/>
      <protection locked="0"/>
    </xf>
    <xf numFmtId="14" fontId="42" fillId="33" borderId="67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67" xfId="0" applyFont="1" applyFill="1" applyBorder="1" applyAlignment="1" applyProtection="1">
      <alignment horizontal="center" vertical="center" wrapText="1"/>
      <protection locked="0"/>
    </xf>
    <xf numFmtId="44" fontId="42" fillId="33" borderId="67" xfId="44" applyFont="1" applyFill="1" applyBorder="1" applyAlignment="1" applyProtection="1">
      <alignment horizontal="center" vertical="center" wrapText="1"/>
      <protection locked="0"/>
    </xf>
    <xf numFmtId="9" fontId="43" fillId="33" borderId="67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67" xfId="0" applyFont="1" applyFill="1" applyBorder="1" applyAlignment="1">
      <alignment horizontal="center" vertical="center" wrapText="1"/>
    </xf>
    <xf numFmtId="198" fontId="43" fillId="33" borderId="67" xfId="0" applyNumberFormat="1" applyFont="1" applyFill="1" applyBorder="1" applyAlignment="1">
      <alignment horizontal="center" vertical="center" wrapText="1"/>
    </xf>
    <xf numFmtId="9" fontId="42" fillId="33" borderId="67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68" xfId="0" applyFont="1" applyFill="1" applyBorder="1" applyAlignment="1" applyProtection="1">
      <alignment horizontal="center" vertical="center" wrapText="1"/>
      <protection locked="0"/>
    </xf>
    <xf numFmtId="0" fontId="42" fillId="33" borderId="69" xfId="0" applyFont="1" applyFill="1" applyBorder="1" applyAlignment="1" applyProtection="1">
      <alignment horizontal="center" vertical="center" wrapText="1"/>
      <protection locked="0"/>
    </xf>
    <xf numFmtId="14" fontId="42" fillId="33" borderId="70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70" xfId="0" applyFont="1" applyFill="1" applyBorder="1" applyAlignment="1" applyProtection="1">
      <alignment horizontal="center" vertical="center" wrapText="1"/>
      <protection locked="0"/>
    </xf>
    <xf numFmtId="44" fontId="42" fillId="33" borderId="70" xfId="44" applyFont="1" applyFill="1" applyBorder="1" applyAlignment="1" applyProtection="1">
      <alignment horizontal="center" vertical="center" wrapText="1"/>
      <protection locked="0"/>
    </xf>
    <xf numFmtId="9" fontId="43" fillId="33" borderId="70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70" xfId="0" applyFont="1" applyFill="1" applyBorder="1" applyAlignment="1">
      <alignment horizontal="center" vertical="center" wrapText="1"/>
    </xf>
    <xf numFmtId="9" fontId="42" fillId="33" borderId="70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71" xfId="0" applyFont="1" applyFill="1" applyBorder="1" applyAlignment="1" applyProtection="1">
      <alignment horizontal="center" vertical="center" wrapText="1"/>
      <protection locked="0"/>
    </xf>
    <xf numFmtId="0" fontId="42" fillId="33" borderId="72" xfId="0" applyFont="1" applyFill="1" applyBorder="1" applyAlignment="1" applyProtection="1">
      <alignment horizontal="center" vertical="center" wrapText="1"/>
      <protection locked="0"/>
    </xf>
    <xf numFmtId="14" fontId="42" fillId="33" borderId="73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73" xfId="0" applyFont="1" applyFill="1" applyBorder="1" applyAlignment="1" applyProtection="1">
      <alignment horizontal="center" vertical="center" wrapText="1"/>
      <protection locked="0"/>
    </xf>
    <xf numFmtId="14" fontId="44" fillId="33" borderId="73" xfId="0" applyNumberFormat="1" applyFont="1" applyFill="1" applyBorder="1" applyAlignment="1" applyProtection="1">
      <alignment horizontal="center" vertical="center" wrapText="1"/>
      <protection locked="0"/>
    </xf>
    <xf numFmtId="44" fontId="42" fillId="33" borderId="73" xfId="44" applyFont="1" applyFill="1" applyBorder="1" applyAlignment="1" applyProtection="1">
      <alignment horizontal="center" vertical="center" wrapText="1"/>
      <protection locked="0"/>
    </xf>
    <xf numFmtId="9" fontId="45" fillId="33" borderId="73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73" xfId="0" applyFont="1" applyFill="1" applyBorder="1" applyAlignment="1">
      <alignment horizontal="center" vertical="center" wrapText="1"/>
    </xf>
    <xf numFmtId="198" fontId="43" fillId="33" borderId="74" xfId="0" applyNumberFormat="1" applyFont="1" applyFill="1" applyBorder="1" applyAlignment="1">
      <alignment horizontal="center" vertical="center" wrapText="1"/>
    </xf>
    <xf numFmtId="9" fontId="46" fillId="33" borderId="74" xfId="0" applyNumberFormat="1" applyFont="1" applyFill="1" applyBorder="1" applyAlignment="1" applyProtection="1">
      <alignment horizontal="center" vertical="center" wrapText="1"/>
      <protection locked="0"/>
    </xf>
    <xf numFmtId="9" fontId="46" fillId="33" borderId="73" xfId="0" applyNumberFormat="1" applyFont="1" applyFill="1" applyBorder="1" applyAlignment="1" applyProtection="1">
      <alignment horizontal="center" vertical="center" wrapText="1"/>
      <protection locked="0"/>
    </xf>
    <xf numFmtId="0" fontId="45" fillId="33" borderId="75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24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23" fillId="34" borderId="0" xfId="0" applyFont="1" applyFill="1" applyBorder="1" applyAlignment="1">
      <alignment horizontal="right"/>
    </xf>
    <xf numFmtId="179" fontId="8" fillId="33" borderId="42" xfId="47" applyNumberFormat="1" applyFont="1" applyFill="1" applyBorder="1" applyAlignment="1" applyProtection="1">
      <alignment vertical="center" wrapText="1"/>
      <protection locked="0"/>
    </xf>
    <xf numFmtId="179" fontId="8" fillId="33" borderId="20" xfId="47" applyNumberFormat="1" applyFont="1" applyFill="1" applyBorder="1" applyAlignment="1" applyProtection="1">
      <alignment vertical="center" wrapText="1"/>
      <protection locked="0"/>
    </xf>
    <xf numFmtId="179" fontId="8" fillId="33" borderId="51" xfId="47" applyNumberFormat="1" applyFont="1" applyFill="1" applyBorder="1" applyAlignment="1" applyProtection="1">
      <alignment vertical="center" wrapText="1"/>
      <protection locked="0"/>
    </xf>
    <xf numFmtId="179" fontId="8" fillId="33" borderId="14" xfId="47" applyNumberFormat="1" applyFont="1" applyFill="1" applyBorder="1" applyAlignment="1" applyProtection="1">
      <alignment vertical="center" wrapText="1"/>
      <protection locked="0"/>
    </xf>
    <xf numFmtId="179" fontId="8" fillId="33" borderId="76" xfId="47" applyNumberFormat="1" applyFont="1" applyFill="1" applyBorder="1" applyAlignment="1" applyProtection="1">
      <alignment vertical="center" wrapText="1"/>
      <protection locked="0"/>
    </xf>
    <xf numFmtId="179" fontId="8" fillId="33" borderId="77" xfId="47" applyNumberFormat="1" applyFont="1" applyFill="1" applyBorder="1" applyAlignment="1" applyProtection="1">
      <alignment vertical="center" wrapText="1"/>
      <protection locked="0"/>
    </xf>
    <xf numFmtId="179" fontId="8" fillId="33" borderId="78" xfId="47" applyNumberFormat="1" applyFont="1" applyFill="1" applyBorder="1" applyAlignment="1" applyProtection="1">
      <alignment vertical="center" wrapText="1"/>
      <protection locked="0"/>
    </xf>
    <xf numFmtId="179" fontId="8" fillId="33" borderId="79" xfId="47" applyNumberFormat="1" applyFont="1" applyFill="1" applyBorder="1" applyAlignment="1" applyProtection="1">
      <alignment vertical="center" wrapText="1"/>
      <protection locked="0"/>
    </xf>
    <xf numFmtId="0" fontId="9" fillId="33" borderId="0" xfId="50" applyFont="1" applyFill="1">
      <alignment/>
      <protection/>
    </xf>
    <xf numFmtId="0" fontId="48" fillId="0" borderId="0" xfId="0" applyFont="1" applyAlignment="1">
      <alignment/>
    </xf>
    <xf numFmtId="0" fontId="0" fillId="0" borderId="80" xfId="0" applyBorder="1" applyAlignment="1">
      <alignment/>
    </xf>
    <xf numFmtId="0" fontId="23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 wrapText="1"/>
    </xf>
    <xf numFmtId="0" fontId="15" fillId="33" borderId="81" xfId="0" applyFont="1" applyFill="1" applyBorder="1" applyAlignment="1">
      <alignment horizontal="center" vertical="center" wrapText="1"/>
    </xf>
    <xf numFmtId="44" fontId="8" fillId="33" borderId="82" xfId="44" applyFont="1" applyFill="1" applyBorder="1" applyAlignment="1">
      <alignment horizontal="center" vertical="center"/>
    </xf>
    <xf numFmtId="44" fontId="8" fillId="33" borderId="83" xfId="44" applyFont="1" applyFill="1" applyBorder="1" applyAlignment="1">
      <alignment horizontal="center" vertical="center"/>
    </xf>
    <xf numFmtId="44" fontId="8" fillId="33" borderId="84" xfId="44" applyFont="1" applyFill="1" applyBorder="1" applyAlignment="1">
      <alignment horizontal="center" vertical="center"/>
    </xf>
    <xf numFmtId="44" fontId="8" fillId="33" borderId="85" xfId="44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4" fontId="3" fillId="33" borderId="0" xfId="44" applyFont="1" applyFill="1" applyBorder="1" applyAlignment="1">
      <alignment horizontal="right" vertical="center"/>
    </xf>
    <xf numFmtId="44" fontId="35" fillId="33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30" xfId="0" applyNumberFormat="1" applyFont="1" applyFill="1" applyBorder="1" applyAlignment="1">
      <alignment horizontal="right" vertical="center" wrapText="1"/>
    </xf>
    <xf numFmtId="3" fontId="16" fillId="0" borderId="30" xfId="0" applyNumberFormat="1" applyFont="1" applyFill="1" applyBorder="1" applyAlignment="1">
      <alignment horizontal="left" vertical="center" wrapText="1"/>
    </xf>
    <xf numFmtId="3" fontId="16" fillId="0" borderId="6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35" fillId="33" borderId="0" xfId="0" applyFont="1" applyFill="1" applyAlignment="1">
      <alignment/>
    </xf>
    <xf numFmtId="0" fontId="23" fillId="0" borderId="86" xfId="0" applyFont="1" applyBorder="1" applyAlignment="1">
      <alignment horizontal="justify" vertical="top"/>
    </xf>
    <xf numFmtId="0" fontId="23" fillId="0" borderId="86" xfId="0" applyFont="1" applyBorder="1" applyAlignment="1">
      <alignment horizontal="center" vertical="top" wrapText="1"/>
    </xf>
    <xf numFmtId="0" fontId="23" fillId="0" borderId="86" xfId="0" applyFont="1" applyBorder="1" applyAlignment="1">
      <alignment horizontal="center" vertical="top"/>
    </xf>
    <xf numFmtId="0" fontId="0" fillId="0" borderId="86" xfId="0" applyFont="1" applyBorder="1" applyAlignment="1">
      <alignment horizontal="justify" vertical="top"/>
    </xf>
    <xf numFmtId="0" fontId="0" fillId="0" borderId="86" xfId="0" applyFont="1" applyBorder="1" applyAlignment="1">
      <alignment horizontal="right" vertical="top"/>
    </xf>
    <xf numFmtId="0" fontId="0" fillId="0" borderId="86" xfId="0" applyFont="1" applyBorder="1" applyAlignment="1">
      <alignment horizontal="center"/>
    </xf>
    <xf numFmtId="0" fontId="0" fillId="0" borderId="86" xfId="0" applyFont="1" applyBorder="1" applyAlignment="1">
      <alignment horizontal="center" vertical="top" wrapText="1"/>
    </xf>
    <xf numFmtId="0" fontId="0" fillId="0" borderId="86" xfId="0" applyFont="1" applyBorder="1" applyAlignment="1">
      <alignment horizontal="center" vertical="top"/>
    </xf>
    <xf numFmtId="0" fontId="23" fillId="0" borderId="86" xfId="0" applyFont="1" applyBorder="1" applyAlignment="1">
      <alignment horizontal="center"/>
    </xf>
    <xf numFmtId="2" fontId="42" fillId="33" borderId="67" xfId="0" applyNumberFormat="1" applyFont="1" applyFill="1" applyBorder="1" applyAlignment="1" applyProtection="1">
      <alignment horizontal="center" vertical="center" wrapText="1"/>
      <protection locked="0"/>
    </xf>
    <xf numFmtId="44" fontId="35" fillId="33" borderId="57" xfId="44" applyFont="1" applyFill="1" applyBorder="1" applyAlignment="1">
      <alignment vertical="center"/>
    </xf>
    <xf numFmtId="0" fontId="35" fillId="0" borderId="45" xfId="0" applyFont="1" applyBorder="1" applyAlignment="1">
      <alignment vertical="center" wrapText="1"/>
    </xf>
    <xf numFmtId="44" fontId="4" fillId="33" borderId="57" xfId="44" applyFont="1" applyFill="1" applyBorder="1" applyAlignment="1">
      <alignment vertical="center"/>
    </xf>
    <xf numFmtId="0" fontId="4" fillId="0" borderId="45" xfId="0" applyFont="1" applyBorder="1" applyAlignment="1">
      <alignment vertical="center" wrapText="1"/>
    </xf>
    <xf numFmtId="44" fontId="4" fillId="33" borderId="34" xfId="44" applyFont="1" applyFill="1" applyBorder="1" applyAlignment="1">
      <alignment vertical="center"/>
    </xf>
    <xf numFmtId="44" fontId="35" fillId="33" borderId="34" xfId="44" applyFont="1" applyFill="1" applyBorder="1" applyAlignment="1">
      <alignment vertical="center"/>
    </xf>
    <xf numFmtId="44" fontId="35" fillId="33" borderId="87" xfId="0" applyNumberFormat="1" applyFont="1" applyFill="1" applyBorder="1" applyAlignment="1">
      <alignment vertical="center"/>
    </xf>
    <xf numFmtId="0" fontId="4" fillId="0" borderId="88" xfId="0" applyFont="1" applyBorder="1" applyAlignment="1">
      <alignment vertical="center" wrapText="1"/>
    </xf>
    <xf numFmtId="0" fontId="49" fillId="33" borderId="11" xfId="50" applyFont="1" applyFill="1" applyBorder="1" applyAlignment="1">
      <alignment horizontal="center" vertical="center"/>
      <protection/>
    </xf>
    <xf numFmtId="0" fontId="50" fillId="33" borderId="42" xfId="50" applyFont="1" applyFill="1" applyBorder="1" applyAlignment="1">
      <alignment horizontal="center" vertical="center"/>
      <protection/>
    </xf>
    <xf numFmtId="0" fontId="50" fillId="33" borderId="32" xfId="50" applyFont="1" applyFill="1" applyBorder="1" applyAlignment="1">
      <alignment horizontal="center" vertical="center"/>
      <protection/>
    </xf>
    <xf numFmtId="0" fontId="50" fillId="33" borderId="20" xfId="50" applyFont="1" applyFill="1" applyBorder="1" applyAlignment="1">
      <alignment horizontal="center" vertical="center"/>
      <protection/>
    </xf>
    <xf numFmtId="0" fontId="50" fillId="33" borderId="34" xfId="0" applyFont="1" applyFill="1" applyBorder="1" applyAlignment="1">
      <alignment vertical="center"/>
    </xf>
    <xf numFmtId="0" fontId="50" fillId="33" borderId="36" xfId="0" applyFont="1" applyFill="1" applyBorder="1" applyAlignment="1">
      <alignment horizontal="right" vertical="center" wrapText="1"/>
    </xf>
    <xf numFmtId="0" fontId="51" fillId="33" borderId="11" xfId="50" applyFont="1" applyFill="1" applyBorder="1" applyAlignment="1">
      <alignment horizontal="center" vertical="center"/>
      <protection/>
    </xf>
    <xf numFmtId="0" fontId="13" fillId="33" borderId="10" xfId="50" applyFont="1" applyFill="1" applyBorder="1" applyAlignment="1">
      <alignment horizontal="right" vertical="center"/>
      <protection/>
    </xf>
    <xf numFmtId="3" fontId="32" fillId="33" borderId="13" xfId="50" applyNumberFormat="1" applyFont="1" applyFill="1" applyBorder="1" applyAlignment="1">
      <alignment horizontal="center" vertical="center"/>
      <protection/>
    </xf>
    <xf numFmtId="44" fontId="6" fillId="33" borderId="31" xfId="44" applyFont="1" applyFill="1" applyBorder="1" applyAlignment="1" applyProtection="1">
      <alignment vertical="center"/>
      <protection locked="0"/>
    </xf>
    <xf numFmtId="179" fontId="33" fillId="33" borderId="10" xfId="47" applyNumberFormat="1" applyFont="1" applyFill="1" applyBorder="1" applyAlignment="1" applyProtection="1">
      <alignment vertical="center" wrapText="1"/>
      <protection locked="0"/>
    </xf>
    <xf numFmtId="179" fontId="3" fillId="33" borderId="0" xfId="47" applyNumberFormat="1" applyFont="1" applyFill="1" applyBorder="1" applyAlignment="1" applyProtection="1">
      <alignment horizontal="center" vertical="center" wrapText="1"/>
      <protection locked="0"/>
    </xf>
    <xf numFmtId="44" fontId="2" fillId="35" borderId="10" xfId="44" applyFont="1" applyFill="1" applyBorder="1" applyAlignment="1" applyProtection="1">
      <alignment vertical="center" wrapText="1"/>
      <protection locked="0"/>
    </xf>
    <xf numFmtId="44" fontId="2" fillId="35" borderId="89" xfId="44" applyFont="1" applyFill="1" applyBorder="1" applyAlignment="1" applyProtection="1">
      <alignment vertical="center" wrapText="1"/>
      <protection locked="0"/>
    </xf>
    <xf numFmtId="189" fontId="3" fillId="35" borderId="86" xfId="53" applyNumberFormat="1" applyFont="1" applyFill="1" applyBorder="1" applyAlignment="1" applyProtection="1">
      <alignment horizontal="center" vertical="center"/>
      <protection locked="0"/>
    </xf>
    <xf numFmtId="179" fontId="52" fillId="33" borderId="0" xfId="47" applyNumberFormat="1" applyFont="1" applyFill="1" applyBorder="1" applyAlignment="1" applyProtection="1">
      <alignment vertical="center" wrapText="1"/>
      <protection locked="0"/>
    </xf>
    <xf numFmtId="0" fontId="21" fillId="0" borderId="86" xfId="0" applyFont="1" applyBorder="1" applyAlignment="1" quotePrefix="1">
      <alignment vertical="center"/>
    </xf>
    <xf numFmtId="10" fontId="3" fillId="0" borderId="86" xfId="53" applyNumberFormat="1" applyFont="1" applyFill="1" applyBorder="1" applyAlignment="1" applyProtection="1">
      <alignment horizontal="center" vertical="center"/>
      <protection locked="0"/>
    </xf>
    <xf numFmtId="10" fontId="3" fillId="35" borderId="86" xfId="53" applyNumberFormat="1" applyFont="1" applyFill="1" applyBorder="1" applyAlignment="1" applyProtection="1">
      <alignment horizontal="center" vertical="center"/>
      <protection locked="0"/>
    </xf>
    <xf numFmtId="3" fontId="16" fillId="33" borderId="90" xfId="0" applyNumberFormat="1" applyFont="1" applyFill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3" fontId="16" fillId="33" borderId="0" xfId="0" applyNumberFormat="1" applyFont="1" applyFill="1" applyBorder="1" applyAlignment="1">
      <alignment horizontal="center" vertical="center" wrapText="1"/>
    </xf>
    <xf numFmtId="0" fontId="15" fillId="34" borderId="93" xfId="0" applyFont="1" applyFill="1" applyBorder="1" applyAlignment="1">
      <alignment horizontal="center" vertical="center"/>
    </xf>
    <xf numFmtId="0" fontId="15" fillId="34" borderId="94" xfId="0" applyFont="1" applyFill="1" applyBorder="1" applyAlignment="1">
      <alignment horizontal="center" vertical="center"/>
    </xf>
    <xf numFmtId="0" fontId="16" fillId="0" borderId="93" xfId="0" applyFont="1" applyFill="1" applyBorder="1" applyAlignment="1">
      <alignment horizontal="left" vertical="center"/>
    </xf>
    <xf numFmtId="0" fontId="16" fillId="0" borderId="94" xfId="0" applyFont="1" applyFill="1" applyBorder="1" applyAlignment="1">
      <alignment horizontal="left" vertical="center"/>
    </xf>
    <xf numFmtId="0" fontId="16" fillId="0" borderId="95" xfId="0" applyFont="1" applyFill="1" applyBorder="1" applyAlignment="1">
      <alignment horizontal="left" vertical="center"/>
    </xf>
    <xf numFmtId="0" fontId="23" fillId="0" borderId="93" xfId="0" applyFont="1" applyFill="1" applyBorder="1" applyAlignment="1">
      <alignment horizontal="left" vertical="center" wrapText="1"/>
    </xf>
    <xf numFmtId="0" fontId="23" fillId="0" borderId="94" xfId="0" applyFont="1" applyFill="1" applyBorder="1" applyAlignment="1">
      <alignment horizontal="left" vertical="center" wrapText="1"/>
    </xf>
    <xf numFmtId="0" fontId="23" fillId="0" borderId="95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/>
    </xf>
    <xf numFmtId="3" fontId="15" fillId="33" borderId="11" xfId="0" applyNumberFormat="1" applyFont="1" applyFill="1" applyBorder="1" applyAlignment="1">
      <alignment horizontal="center" vertical="center" wrapText="1"/>
    </xf>
    <xf numFmtId="3" fontId="15" fillId="33" borderId="30" xfId="0" applyNumberFormat="1" applyFont="1" applyFill="1" applyBorder="1" applyAlignment="1">
      <alignment horizontal="center" vertical="center" wrapText="1"/>
    </xf>
    <xf numFmtId="3" fontId="15" fillId="33" borderId="60" xfId="0" applyNumberFormat="1" applyFont="1" applyFill="1" applyBorder="1" applyAlignment="1">
      <alignment horizontal="center" vertical="center" wrapText="1"/>
    </xf>
    <xf numFmtId="0" fontId="2" fillId="33" borderId="19" xfId="49" applyFont="1" applyFill="1" applyBorder="1" applyAlignment="1">
      <alignment horizontal="center" vertical="center"/>
      <protection/>
    </xf>
    <xf numFmtId="0" fontId="2" fillId="33" borderId="50" xfId="49" applyFont="1" applyFill="1" applyBorder="1" applyAlignment="1">
      <alignment horizontal="center" vertical="center"/>
      <protection/>
    </xf>
    <xf numFmtId="179" fontId="8" fillId="33" borderId="20" xfId="47" applyNumberFormat="1" applyFont="1" applyFill="1" applyBorder="1" applyAlignment="1" applyProtection="1">
      <alignment horizontal="left" vertical="center" wrapText="1"/>
      <protection locked="0"/>
    </xf>
    <xf numFmtId="179" fontId="8" fillId="33" borderId="34" xfId="47" applyNumberFormat="1" applyFont="1" applyFill="1" applyBorder="1" applyAlignment="1" applyProtection="1">
      <alignment horizontal="left" vertical="center" wrapText="1"/>
      <protection locked="0"/>
    </xf>
    <xf numFmtId="179" fontId="3" fillId="35" borderId="11" xfId="47" applyNumberFormat="1" applyFont="1" applyFill="1" applyBorder="1" applyAlignment="1" applyProtection="1">
      <alignment horizontal="right" vertical="center" wrapText="1"/>
      <protection locked="0"/>
    </xf>
    <xf numFmtId="179" fontId="3" fillId="35" borderId="60" xfId="47" applyNumberFormat="1" applyFont="1" applyFill="1" applyBorder="1" applyAlignment="1" applyProtection="1">
      <alignment horizontal="right" vertical="center" wrapText="1"/>
      <protection locked="0"/>
    </xf>
    <xf numFmtId="179" fontId="3" fillId="35" borderId="30" xfId="47" applyNumberFormat="1" applyFont="1" applyFill="1" applyBorder="1" applyAlignment="1" applyProtection="1">
      <alignment horizontal="right" vertical="center" wrapText="1"/>
      <protection locked="0"/>
    </xf>
    <xf numFmtId="179" fontId="25" fillId="33" borderId="0" xfId="47" applyNumberFormat="1" applyFont="1" applyFill="1" applyBorder="1" applyAlignment="1" applyProtection="1">
      <alignment horizontal="center" vertical="center" wrapText="1"/>
      <protection locked="0"/>
    </xf>
    <xf numFmtId="179" fontId="8" fillId="33" borderId="51" xfId="47" applyNumberFormat="1" applyFont="1" applyFill="1" applyBorder="1" applyAlignment="1" applyProtection="1">
      <alignment horizontal="left" vertical="center" wrapText="1"/>
      <protection locked="0"/>
    </xf>
    <xf numFmtId="179" fontId="8" fillId="33" borderId="56" xfId="47" applyNumberFormat="1" applyFont="1" applyFill="1" applyBorder="1" applyAlignment="1" applyProtection="1">
      <alignment horizontal="left" vertical="center" wrapText="1"/>
      <protection locked="0"/>
    </xf>
    <xf numFmtId="179" fontId="3" fillId="33" borderId="11" xfId="47" applyNumberFormat="1" applyFont="1" applyFill="1" applyBorder="1" applyAlignment="1" applyProtection="1">
      <alignment horizontal="center" vertical="center" wrapText="1"/>
      <protection locked="0"/>
    </xf>
    <xf numFmtId="179" fontId="3" fillId="33" borderId="60" xfId="47" applyNumberFormat="1" applyFont="1" applyFill="1" applyBorder="1" applyAlignment="1" applyProtection="1">
      <alignment horizontal="center" vertical="center" wrapText="1"/>
      <protection locked="0"/>
    </xf>
    <xf numFmtId="3" fontId="16" fillId="34" borderId="11" xfId="0" applyNumberFormat="1" applyFont="1" applyFill="1" applyBorder="1" applyAlignment="1">
      <alignment horizontal="left" vertical="center" wrapText="1"/>
    </xf>
    <xf numFmtId="3" fontId="16" fillId="34" borderId="30" xfId="0" applyNumberFormat="1" applyFont="1" applyFill="1" applyBorder="1" applyAlignment="1">
      <alignment horizontal="left" vertical="center" wrapText="1"/>
    </xf>
    <xf numFmtId="3" fontId="16" fillId="34" borderId="60" xfId="0" applyNumberFormat="1" applyFont="1" applyFill="1" applyBorder="1" applyAlignment="1">
      <alignment horizontal="left" vertical="center" wrapText="1"/>
    </xf>
    <xf numFmtId="179" fontId="2" fillId="34" borderId="11" xfId="47" applyNumberFormat="1" applyFont="1" applyFill="1" applyBorder="1" applyAlignment="1" applyProtection="1">
      <alignment horizontal="center" vertical="center" wrapText="1"/>
      <protection locked="0"/>
    </xf>
    <xf numFmtId="179" fontId="2" fillId="34" borderId="30" xfId="47" applyNumberFormat="1" applyFont="1" applyFill="1" applyBorder="1" applyAlignment="1" applyProtection="1">
      <alignment horizontal="center" vertical="center" wrapText="1"/>
      <protection locked="0"/>
    </xf>
    <xf numFmtId="179" fontId="2" fillId="34" borderId="60" xfId="47" applyNumberFormat="1" applyFont="1" applyFill="1" applyBorder="1" applyAlignment="1" applyProtection="1">
      <alignment horizontal="center" vertical="center" wrapText="1"/>
      <protection locked="0"/>
    </xf>
    <xf numFmtId="179" fontId="3" fillId="33" borderId="86" xfId="47" applyNumberFormat="1" applyFont="1" applyFill="1" applyBorder="1" applyAlignment="1" applyProtection="1">
      <alignment horizontal="center" vertical="center" wrapText="1"/>
      <protection locked="0"/>
    </xf>
    <xf numFmtId="3" fontId="2" fillId="34" borderId="11" xfId="0" applyNumberFormat="1" applyFont="1" applyFill="1" applyBorder="1" applyAlignment="1">
      <alignment horizontal="right" vertical="center" wrapText="1"/>
    </xf>
    <xf numFmtId="3" fontId="2" fillId="34" borderId="30" xfId="0" applyNumberFormat="1" applyFont="1" applyFill="1" applyBorder="1" applyAlignment="1">
      <alignment horizontal="right" vertical="center" wrapText="1"/>
    </xf>
    <xf numFmtId="3" fontId="2" fillId="34" borderId="60" xfId="0" applyNumberFormat="1" applyFont="1" applyFill="1" applyBorder="1" applyAlignment="1">
      <alignment horizontal="right" vertical="center" wrapText="1"/>
    </xf>
    <xf numFmtId="3" fontId="2" fillId="0" borderId="96" xfId="0" applyNumberFormat="1" applyFont="1" applyFill="1" applyBorder="1" applyAlignment="1">
      <alignment horizontal="left" vertical="center" wrapText="1"/>
    </xf>
    <xf numFmtId="3" fontId="2" fillId="0" borderId="97" xfId="0" applyNumberFormat="1" applyFont="1" applyFill="1" applyBorder="1" applyAlignment="1">
      <alignment horizontal="left" vertical="center" wrapText="1"/>
    </xf>
    <xf numFmtId="3" fontId="2" fillId="0" borderId="98" xfId="0" applyNumberFormat="1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4" fillId="0" borderId="43" xfId="0" applyFont="1" applyFill="1" applyBorder="1" applyAlignment="1">
      <alignment horizontal="center" vertical="center" wrapText="1"/>
    </xf>
    <xf numFmtId="0" fontId="34" fillId="0" borderId="99" xfId="0" applyFont="1" applyFill="1" applyBorder="1" applyAlignment="1">
      <alignment horizontal="center" vertical="center" wrapText="1"/>
    </xf>
    <xf numFmtId="179" fontId="5" fillId="33" borderId="11" xfId="47" applyNumberFormat="1" applyFont="1" applyFill="1" applyBorder="1" applyAlignment="1" applyProtection="1">
      <alignment horizontal="center" vertical="center" wrapText="1"/>
      <protection locked="0"/>
    </xf>
    <xf numFmtId="179" fontId="5" fillId="33" borderId="30" xfId="47" applyNumberFormat="1" applyFont="1" applyFill="1" applyBorder="1" applyAlignment="1" applyProtection="1">
      <alignment horizontal="center" vertical="center" wrapText="1"/>
      <protection locked="0"/>
    </xf>
    <xf numFmtId="179" fontId="5" fillId="33" borderId="60" xfId="47" applyNumberFormat="1" applyFont="1" applyFill="1" applyBorder="1" applyAlignment="1" applyProtection="1">
      <alignment horizontal="center" vertical="center" wrapText="1"/>
      <protection locked="0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33" borderId="30" xfId="0" applyNumberFormat="1" applyFont="1" applyFill="1" applyBorder="1" applyAlignment="1">
      <alignment horizontal="center" vertical="center" wrapText="1"/>
    </xf>
    <xf numFmtId="3" fontId="2" fillId="33" borderId="60" xfId="0" applyNumberFormat="1" applyFont="1" applyFill="1" applyBorder="1" applyAlignment="1">
      <alignment horizontal="center" vertical="center" wrapText="1"/>
    </xf>
    <xf numFmtId="3" fontId="2" fillId="0" borderId="96" xfId="0" applyNumberFormat="1" applyFont="1" applyFill="1" applyBorder="1" applyAlignment="1">
      <alignment horizontal="center" vertical="center" wrapText="1"/>
    </xf>
    <xf numFmtId="3" fontId="2" fillId="0" borderId="97" xfId="0" applyNumberFormat="1" applyFont="1" applyFill="1" applyBorder="1" applyAlignment="1">
      <alignment horizontal="center" vertical="center" wrapText="1"/>
    </xf>
    <xf numFmtId="3" fontId="2" fillId="0" borderId="98" xfId="0" applyNumberFormat="1" applyFont="1" applyFill="1" applyBorder="1" applyAlignment="1">
      <alignment horizontal="center" vertical="center" wrapText="1"/>
    </xf>
    <xf numFmtId="179" fontId="2" fillId="33" borderId="11" xfId="47" applyNumberFormat="1" applyFont="1" applyFill="1" applyBorder="1" applyAlignment="1" applyProtection="1">
      <alignment horizontal="center" vertical="center" wrapText="1"/>
      <protection locked="0"/>
    </xf>
    <xf numFmtId="179" fontId="2" fillId="33" borderId="30" xfId="47" applyNumberFormat="1" applyFont="1" applyFill="1" applyBorder="1" applyAlignment="1" applyProtection="1">
      <alignment horizontal="center" vertical="center" wrapText="1"/>
      <protection locked="0"/>
    </xf>
    <xf numFmtId="179" fontId="2" fillId="33" borderId="60" xfId="47" applyNumberFormat="1" applyFont="1" applyFill="1" applyBorder="1" applyAlignment="1" applyProtection="1">
      <alignment horizontal="center" vertical="center" wrapText="1"/>
      <protection locked="0"/>
    </xf>
    <xf numFmtId="179" fontId="2" fillId="33" borderId="100" xfId="47" applyNumberFormat="1" applyFont="1" applyFill="1" applyBorder="1" applyAlignment="1" applyProtection="1">
      <alignment horizontal="center" vertical="center"/>
      <protection locked="0"/>
    </xf>
    <xf numFmtId="0" fontId="2" fillId="33" borderId="101" xfId="49" applyFont="1" applyFill="1" applyBorder="1" applyAlignment="1">
      <alignment horizontal="center" vertical="center"/>
      <protection/>
    </xf>
    <xf numFmtId="179" fontId="5" fillId="33" borderId="101" xfId="47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179" fontId="5" fillId="33" borderId="17" xfId="47" applyNumberFormat="1" applyFont="1" applyFill="1" applyBorder="1" applyAlignment="1" applyProtection="1">
      <alignment horizontal="center" vertical="center" wrapText="1"/>
      <protection locked="0"/>
    </xf>
    <xf numFmtId="179" fontId="3" fillId="35" borderId="11" xfId="47" applyNumberFormat="1" applyFont="1" applyFill="1" applyBorder="1" applyAlignment="1" applyProtection="1">
      <alignment horizontal="center" vertical="center" wrapText="1"/>
      <protection locked="0"/>
    </xf>
    <xf numFmtId="179" fontId="3" fillId="35" borderId="60" xfId="47" applyNumberFormat="1" applyFont="1" applyFill="1" applyBorder="1" applyAlignment="1" applyProtection="1">
      <alignment horizontal="center" vertical="center" wrapText="1"/>
      <protection locked="0"/>
    </xf>
    <xf numFmtId="179" fontId="3" fillId="35" borderId="30" xfId="47" applyNumberFormat="1" applyFont="1" applyFill="1" applyBorder="1" applyAlignment="1" applyProtection="1">
      <alignment horizontal="center" vertical="center" wrapText="1"/>
      <protection locked="0"/>
    </xf>
    <xf numFmtId="0" fontId="34" fillId="0" borderId="33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03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 wrapText="1"/>
    </xf>
    <xf numFmtId="0" fontId="15" fillId="33" borderId="104" xfId="0" applyFont="1" applyFill="1" applyBorder="1" applyAlignment="1">
      <alignment horizontal="center" vertical="center" wrapText="1"/>
    </xf>
    <xf numFmtId="0" fontId="15" fillId="33" borderId="105" xfId="0" applyFont="1" applyFill="1" applyBorder="1" applyAlignment="1">
      <alignment horizontal="center" vertical="center" wrapText="1"/>
    </xf>
    <xf numFmtId="0" fontId="15" fillId="33" borderId="106" xfId="0" applyFont="1" applyFill="1" applyBorder="1" applyAlignment="1">
      <alignment horizontal="center" vertical="center" wrapText="1"/>
    </xf>
    <xf numFmtId="0" fontId="15" fillId="33" borderId="107" xfId="0" applyFont="1" applyFill="1" applyBorder="1" applyAlignment="1">
      <alignment horizontal="center" vertical="center" wrapText="1"/>
    </xf>
    <xf numFmtId="3" fontId="15" fillId="33" borderId="108" xfId="0" applyNumberFormat="1" applyFont="1" applyFill="1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3" fontId="15" fillId="33" borderId="105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3" fontId="16" fillId="33" borderId="19" xfId="0" applyNumberFormat="1" applyFont="1" applyFill="1" applyBorder="1" applyAlignment="1">
      <alignment horizontal="center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50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101" xfId="0" applyFont="1" applyFill="1" applyBorder="1" applyAlignment="1">
      <alignment horizontal="center" vertical="center" wrapText="1"/>
    </xf>
    <xf numFmtId="3" fontId="15" fillId="34" borderId="11" xfId="0" applyNumberFormat="1" applyFont="1" applyFill="1" applyBorder="1" applyAlignment="1">
      <alignment horizontal="right" vertical="center" wrapText="1"/>
    </xf>
    <xf numFmtId="3" fontId="15" fillId="34" borderId="30" xfId="0" applyNumberFormat="1" applyFont="1" applyFill="1" applyBorder="1" applyAlignment="1">
      <alignment horizontal="right" vertical="center" wrapText="1"/>
    </xf>
    <xf numFmtId="3" fontId="15" fillId="34" borderId="60" xfId="0" applyNumberFormat="1" applyFont="1" applyFill="1" applyBorder="1" applyAlignment="1">
      <alignment horizontal="right" vertical="center" wrapText="1"/>
    </xf>
    <xf numFmtId="0" fontId="8" fillId="33" borderId="51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15" fillId="33" borderId="89" xfId="0" applyFont="1" applyFill="1" applyBorder="1" applyAlignment="1">
      <alignment horizontal="center" vertical="center" wrapText="1"/>
    </xf>
    <xf numFmtId="0" fontId="15" fillId="33" borderId="110" xfId="0" applyFont="1" applyFill="1" applyBorder="1" applyAlignment="1">
      <alignment horizontal="center" vertical="center" wrapText="1"/>
    </xf>
    <xf numFmtId="0" fontId="15" fillId="33" borderId="50" xfId="0" applyFont="1" applyFill="1" applyBorder="1" applyAlignment="1">
      <alignment horizontal="center" vertical="center" wrapText="1"/>
    </xf>
    <xf numFmtId="0" fontId="15" fillId="33" borderId="10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3" fontId="16" fillId="33" borderId="11" xfId="0" applyNumberFormat="1" applyFont="1" applyFill="1" applyBorder="1" applyAlignment="1">
      <alignment horizontal="center" vertical="center" wrapText="1"/>
    </xf>
    <xf numFmtId="3" fontId="16" fillId="33" borderId="30" xfId="0" applyNumberFormat="1" applyFont="1" applyFill="1" applyBorder="1" applyAlignment="1">
      <alignment horizontal="center" vertical="center" wrapText="1"/>
    </xf>
    <xf numFmtId="0" fontId="37" fillId="0" borderId="30" xfId="0" applyFont="1" applyBorder="1" applyAlignment="1">
      <alignment/>
    </xf>
    <xf numFmtId="0" fontId="37" fillId="0" borderId="60" xfId="0" applyFont="1" applyBorder="1" applyAlignment="1">
      <alignment/>
    </xf>
    <xf numFmtId="0" fontId="8" fillId="33" borderId="0" xfId="50" applyFont="1" applyFill="1" applyAlignment="1">
      <alignment horizontal="left" indent="2"/>
      <protection/>
    </xf>
    <xf numFmtId="0" fontId="0" fillId="0" borderId="0" xfId="0" applyAlignment="1">
      <alignment horizontal="left" indent="2"/>
    </xf>
    <xf numFmtId="0" fontId="0" fillId="0" borderId="0" xfId="0" applyAlignment="1">
      <alignment/>
    </xf>
    <xf numFmtId="0" fontId="0" fillId="33" borderId="30" xfId="0" applyFill="1" applyBorder="1" applyAlignment="1">
      <alignment vertical="center"/>
    </xf>
    <xf numFmtId="0" fontId="0" fillId="33" borderId="60" xfId="0" applyFill="1" applyBorder="1" applyAlignment="1">
      <alignment vertical="center"/>
    </xf>
    <xf numFmtId="0" fontId="12" fillId="0" borderId="0" xfId="50" applyFont="1" applyAlignment="1">
      <alignment horizontal="left" vertical="top" wrapText="1"/>
      <protection/>
    </xf>
    <xf numFmtId="3" fontId="31" fillId="34" borderId="11" xfId="0" applyNumberFormat="1" applyFont="1" applyFill="1" applyBorder="1" applyAlignment="1">
      <alignment horizontal="right" vertical="center" wrapText="1"/>
    </xf>
    <xf numFmtId="3" fontId="31" fillId="34" borderId="30" xfId="0" applyNumberFormat="1" applyFont="1" applyFill="1" applyBorder="1" applyAlignment="1">
      <alignment horizontal="right" vertical="center" wrapText="1"/>
    </xf>
    <xf numFmtId="0" fontId="8" fillId="33" borderId="0" xfId="50" applyFont="1" applyFill="1" applyAlignment="1">
      <alignment/>
      <protection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0" fillId="0" borderId="60" xfId="0" applyBorder="1" applyAlignment="1">
      <alignment/>
    </xf>
    <xf numFmtId="3" fontId="33" fillId="34" borderId="11" xfId="0" applyNumberFormat="1" applyFont="1" applyFill="1" applyBorder="1" applyAlignment="1">
      <alignment horizontal="left" vertical="center" wrapText="1"/>
    </xf>
    <xf numFmtId="3" fontId="33" fillId="34" borderId="30" xfId="0" applyNumberFormat="1" applyFont="1" applyFill="1" applyBorder="1" applyAlignment="1">
      <alignment horizontal="left" vertical="center" wrapText="1"/>
    </xf>
    <xf numFmtId="3" fontId="33" fillId="34" borderId="60" xfId="0" applyNumberFormat="1" applyFont="1" applyFill="1" applyBorder="1" applyAlignment="1">
      <alignment horizontal="left" vertical="center" wrapText="1"/>
    </xf>
    <xf numFmtId="0" fontId="0" fillId="0" borderId="30" xfId="0" applyBorder="1" applyAlignment="1">
      <alignment vertical="center"/>
    </xf>
    <xf numFmtId="0" fontId="0" fillId="0" borderId="60" xfId="0" applyBorder="1" applyAlignment="1">
      <alignment vertical="center"/>
    </xf>
    <xf numFmtId="3" fontId="38" fillId="34" borderId="11" xfId="0" applyNumberFormat="1" applyFont="1" applyFill="1" applyBorder="1" applyAlignment="1">
      <alignment horizontal="left" vertical="center" wrapText="1"/>
    </xf>
    <xf numFmtId="3" fontId="38" fillId="34" borderId="60" xfId="0" applyNumberFormat="1" applyFont="1" applyFill="1" applyBorder="1" applyAlignment="1">
      <alignment horizontal="left" vertical="center" wrapText="1"/>
    </xf>
    <xf numFmtId="3" fontId="38" fillId="34" borderId="30" xfId="0" applyNumberFormat="1" applyFont="1" applyFill="1" applyBorder="1" applyAlignment="1">
      <alignment horizontal="left" vertical="center" wrapText="1"/>
    </xf>
    <xf numFmtId="0" fontId="39" fillId="0" borderId="111" xfId="0" applyFont="1" applyFill="1" applyBorder="1" applyAlignment="1">
      <alignment horizontal="center"/>
    </xf>
    <xf numFmtId="0" fontId="39" fillId="0" borderId="112" xfId="0" applyFont="1" applyFill="1" applyBorder="1" applyAlignment="1">
      <alignment horizontal="center"/>
    </xf>
    <xf numFmtId="0" fontId="39" fillId="0" borderId="113" xfId="0" applyFont="1" applyFill="1" applyBorder="1" applyAlignment="1">
      <alignment horizontal="center"/>
    </xf>
    <xf numFmtId="3" fontId="2" fillId="0" borderId="10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33" borderId="11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3" fillId="0" borderId="86" xfId="0" applyFont="1" applyBorder="1" applyAlignment="1">
      <alignment horizontal="center" vertical="top" wrapText="1"/>
    </xf>
    <xf numFmtId="0" fontId="23" fillId="0" borderId="86" xfId="0" applyFont="1" applyBorder="1" applyAlignment="1">
      <alignment horizontal="justify" vertical="top"/>
    </xf>
    <xf numFmtId="0" fontId="34" fillId="0" borderId="41" xfId="0" applyFont="1" applyFill="1" applyBorder="1" applyAlignment="1">
      <alignment horizontal="center" vertical="center" wrapText="1"/>
    </xf>
    <xf numFmtId="0" fontId="34" fillId="0" borderId="115" xfId="0" applyFont="1" applyFill="1" applyBorder="1" applyAlignment="1">
      <alignment horizontal="center" vertical="center" wrapText="1"/>
    </xf>
    <xf numFmtId="0" fontId="34" fillId="0" borderId="116" xfId="0" applyFont="1" applyFill="1" applyBorder="1" applyAlignment="1">
      <alignment horizontal="center" vertical="center" wrapText="1"/>
    </xf>
    <xf numFmtId="3" fontId="15" fillId="33" borderId="14" xfId="0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2" fontId="3" fillId="33" borderId="50" xfId="0" applyNumberFormat="1" applyFont="1" applyFill="1" applyBorder="1" applyAlignment="1">
      <alignment horizontal="center" vertical="center" wrapText="1"/>
    </xf>
    <xf numFmtId="2" fontId="3" fillId="33" borderId="101" xfId="0" applyNumberFormat="1" applyFont="1" applyFill="1" applyBorder="1" applyAlignment="1">
      <alignment horizontal="center" vertical="center" wrapText="1"/>
    </xf>
    <xf numFmtId="2" fontId="3" fillId="33" borderId="102" xfId="0" applyNumberFormat="1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8" fillId="33" borderId="51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wrapText="1"/>
    </xf>
    <xf numFmtId="3" fontId="2" fillId="33" borderId="19" xfId="0" applyNumberFormat="1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center" vertical="center" wrapText="1"/>
    </xf>
    <xf numFmtId="3" fontId="2" fillId="33" borderId="5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2" fontId="3" fillId="33" borderId="89" xfId="0" applyNumberFormat="1" applyFont="1" applyFill="1" applyBorder="1" applyAlignment="1">
      <alignment horizontal="center" vertical="center" wrapText="1"/>
    </xf>
    <xf numFmtId="0" fontId="9" fillId="33" borderId="110" xfId="0" applyFont="1" applyFill="1" applyBorder="1" applyAlignment="1">
      <alignment horizontal="center" vertical="center" wrapText="1"/>
    </xf>
    <xf numFmtId="0" fontId="10" fillId="33" borderId="11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60" xfId="0" applyBorder="1" applyAlignment="1">
      <alignment/>
    </xf>
    <xf numFmtId="3" fontId="2" fillId="34" borderId="11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3" fontId="2" fillId="34" borderId="30" xfId="0" applyNumberFormat="1" applyFont="1" applyFill="1" applyBorder="1" applyAlignment="1">
      <alignment horizontal="center" vertical="center" wrapText="1"/>
    </xf>
    <xf numFmtId="0" fontId="3" fillId="33" borderId="89" xfId="0" applyFont="1" applyFill="1" applyBorder="1" applyAlignment="1">
      <alignment horizontal="center" vertical="center" wrapText="1"/>
    </xf>
    <xf numFmtId="9" fontId="23" fillId="33" borderId="97" xfId="53" applyFont="1" applyFill="1" applyBorder="1" applyAlignment="1">
      <alignment horizontal="center"/>
    </xf>
    <xf numFmtId="9" fontId="23" fillId="33" borderId="118" xfId="53" applyFont="1" applyFill="1" applyBorder="1" applyAlignment="1">
      <alignment horizontal="center"/>
    </xf>
    <xf numFmtId="195" fontId="0" fillId="33" borderId="97" xfId="0" applyNumberFormat="1" applyFill="1" applyBorder="1" applyAlignment="1">
      <alignment horizontal="center"/>
    </xf>
    <xf numFmtId="195" fontId="0" fillId="33" borderId="118" xfId="0" applyNumberFormat="1" applyFill="1" applyBorder="1" applyAlignment="1">
      <alignment horizontal="center"/>
    </xf>
    <xf numFmtId="0" fontId="5" fillId="33" borderId="10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2" xfId="0" applyFont="1" applyFill="1" applyBorder="1" applyAlignment="1">
      <alignment horizontal="center" vertical="center" wrapText="1"/>
    </xf>
    <xf numFmtId="3" fontId="2" fillId="34" borderId="19" xfId="0" applyNumberFormat="1" applyFont="1" applyFill="1" applyBorder="1" applyAlignment="1">
      <alignment horizontal="right" vertical="center" wrapText="1"/>
    </xf>
    <xf numFmtId="3" fontId="2" fillId="34" borderId="16" xfId="0" applyNumberFormat="1" applyFont="1" applyFill="1" applyBorder="1" applyAlignment="1">
      <alignment horizontal="right" vertical="center" wrapText="1"/>
    </xf>
    <xf numFmtId="3" fontId="2" fillId="34" borderId="50" xfId="0" applyNumberFormat="1" applyFont="1" applyFill="1" applyBorder="1" applyAlignment="1">
      <alignment horizontal="right" vertical="center" wrapText="1"/>
    </xf>
    <xf numFmtId="3" fontId="16" fillId="34" borderId="19" xfId="0" applyNumberFormat="1" applyFont="1" applyFill="1" applyBorder="1" applyAlignment="1">
      <alignment horizontal="left" vertical="center" wrapText="1"/>
    </xf>
    <xf numFmtId="3" fontId="16" fillId="34" borderId="16" xfId="0" applyNumberFormat="1" applyFont="1" applyFill="1" applyBorder="1" applyAlignment="1">
      <alignment horizontal="left" vertical="center" wrapText="1"/>
    </xf>
    <xf numFmtId="3" fontId="16" fillId="34" borderId="50" xfId="0" applyNumberFormat="1" applyFont="1" applyFill="1" applyBorder="1" applyAlignment="1">
      <alignment horizontal="left" vertical="center" wrapText="1"/>
    </xf>
    <xf numFmtId="3" fontId="2" fillId="0" borderId="90" xfId="0" applyNumberFormat="1" applyFont="1" applyFill="1" applyBorder="1" applyAlignment="1">
      <alignment horizontal="center" vertical="center" wrapText="1"/>
    </xf>
    <xf numFmtId="3" fontId="2" fillId="0" borderId="91" xfId="0" applyNumberFormat="1" applyFont="1" applyFill="1" applyBorder="1" applyAlignment="1">
      <alignment horizontal="center" vertical="center" wrapText="1"/>
    </xf>
    <xf numFmtId="3" fontId="2" fillId="0" borderId="9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spese varie mis 3.1.a" xfId="49"/>
    <cellStyle name="Normale_Time_cards_SEEDStefano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1_2modulo1_all1" xfId="65"/>
    <cellStyle name="Currency [0]" xfId="66"/>
  </cellStyles>
  <dxfs count="2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0</xdr:rowOff>
    </xdr:from>
    <xdr:to>
      <xdr:col>2</xdr:col>
      <xdr:colOff>600075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591050" y="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0</xdr:row>
      <xdr:rowOff>0</xdr:rowOff>
    </xdr:from>
    <xdr:to>
      <xdr:col>5</xdr:col>
      <xdr:colOff>428625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5820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2</xdr:col>
      <xdr:colOff>600075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91050" y="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0</xdr:row>
      <xdr:rowOff>0</xdr:rowOff>
    </xdr:from>
    <xdr:to>
      <xdr:col>5</xdr:col>
      <xdr:colOff>428625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5820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="75" zoomScaleNormal="75" zoomScalePageLayoutView="0" workbookViewId="0" topLeftCell="A1">
      <selection activeCell="B24" sqref="B24"/>
    </sheetView>
  </sheetViews>
  <sheetFormatPr defaultColWidth="9.140625" defaultRowHeight="12.75"/>
  <cols>
    <col min="3" max="3" width="8.421875" style="0" customWidth="1"/>
    <col min="4" max="4" width="7.28125" style="0" customWidth="1"/>
    <col min="5" max="5" width="6.00390625" style="0" bestFit="1" customWidth="1"/>
    <col min="6" max="6" width="3.421875" style="0" customWidth="1"/>
    <col min="7" max="7" width="13.28125" style="0" customWidth="1"/>
    <col min="8" max="8" width="73.421875" style="0" customWidth="1"/>
    <col min="15" max="15" width="17.28125" style="0" customWidth="1"/>
  </cols>
  <sheetData>
    <row r="1" spans="1:15" ht="53.25" customHeight="1">
      <c r="A1" s="346" t="s">
        <v>183</v>
      </c>
      <c r="B1" s="347"/>
      <c r="C1" s="347"/>
      <c r="D1" s="347"/>
      <c r="E1" s="347"/>
      <c r="F1" s="347"/>
      <c r="G1" s="347"/>
      <c r="H1" s="348"/>
      <c r="I1" s="349"/>
      <c r="J1" s="349"/>
      <c r="K1" s="349"/>
      <c r="L1" s="349"/>
      <c r="M1" s="349"/>
      <c r="N1" s="349"/>
      <c r="O1" s="349"/>
    </row>
    <row r="2" spans="1:15" ht="42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8" s="43" customFormat="1" ht="27" customHeight="1" thickBot="1">
      <c r="A3" s="350" t="s">
        <v>40</v>
      </c>
      <c r="B3" s="351"/>
      <c r="C3" s="351"/>
      <c r="D3" s="351"/>
      <c r="E3" s="352"/>
      <c r="F3" s="353"/>
      <c r="G3" s="353"/>
      <c r="H3" s="354"/>
    </row>
    <row r="4" spans="1:15" s="43" customFormat="1" ht="12" customHeight="1" thickBot="1">
      <c r="A4" s="44"/>
      <c r="B4" s="44"/>
      <c r="C4" s="44"/>
      <c r="D4" s="44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s="43" customFormat="1" ht="25.5" customHeight="1" thickBot="1">
      <c r="A5" s="350" t="s">
        <v>42</v>
      </c>
      <c r="B5" s="351"/>
      <c r="C5" s="351"/>
      <c r="D5" s="351"/>
      <c r="E5" s="355"/>
      <c r="F5" s="356"/>
      <c r="G5" s="356"/>
      <c r="H5" s="357"/>
      <c r="I5" s="62"/>
      <c r="J5" s="62"/>
      <c r="K5" s="62"/>
      <c r="L5" s="62"/>
      <c r="M5" s="62"/>
      <c r="N5" s="62"/>
      <c r="O5" s="62"/>
    </row>
    <row r="6" spans="1:15" ht="12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s="48" customFormat="1" ht="13.5" thickBo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s="48" customFormat="1" ht="15.75" thickBot="1">
      <c r="A8" s="47"/>
      <c r="B8" s="47"/>
      <c r="C8" s="47"/>
      <c r="D8" s="47"/>
      <c r="E8" s="49"/>
      <c r="F8" s="47"/>
      <c r="G8" s="65" t="s">
        <v>53</v>
      </c>
      <c r="H8" s="66"/>
      <c r="I8" s="34"/>
      <c r="J8" s="34"/>
      <c r="K8" s="34"/>
      <c r="L8" s="46"/>
      <c r="M8" s="47"/>
      <c r="N8" s="47"/>
      <c r="O8" s="47"/>
    </row>
    <row r="9" spans="1:15" s="48" customFormat="1" ht="14.25" customHeight="1">
      <c r="A9" s="47"/>
      <c r="B9" s="47"/>
      <c r="C9" s="47"/>
      <c r="D9" s="47"/>
      <c r="E9" s="50"/>
      <c r="F9" s="47"/>
      <c r="G9" s="67"/>
      <c r="H9" s="65" t="s">
        <v>54</v>
      </c>
      <c r="J9" s="34"/>
      <c r="K9" s="34"/>
      <c r="L9" s="46"/>
      <c r="M9" s="47"/>
      <c r="N9" s="47"/>
      <c r="O9" s="47"/>
    </row>
    <row r="10" spans="1:15" s="48" customFormat="1" ht="8.25" customHeight="1" thickBot="1">
      <c r="A10" s="47"/>
      <c r="B10" s="47"/>
      <c r="C10" s="47"/>
      <c r="D10" s="47"/>
      <c r="E10" s="50"/>
      <c r="F10" s="47"/>
      <c r="G10" s="47"/>
      <c r="H10" s="34"/>
      <c r="I10" s="34"/>
      <c r="J10" s="34"/>
      <c r="K10" s="34"/>
      <c r="L10" s="46"/>
      <c r="M10" s="47"/>
      <c r="N10" s="47"/>
      <c r="O10" s="47"/>
    </row>
    <row r="11" spans="1:15" s="48" customFormat="1" ht="15.75" thickBot="1">
      <c r="A11" s="47"/>
      <c r="B11" s="47"/>
      <c r="C11" s="47"/>
      <c r="D11" s="47"/>
      <c r="E11" s="56"/>
      <c r="F11" s="57"/>
      <c r="G11" s="34" t="s">
        <v>41</v>
      </c>
      <c r="I11" s="58"/>
      <c r="J11" s="58"/>
      <c r="K11" s="34"/>
      <c r="L11" s="46"/>
      <c r="M11" s="47"/>
      <c r="N11" s="47"/>
      <c r="O11" s="47"/>
    </row>
    <row r="12" spans="1:15" s="48" customFormat="1" ht="14.25" customHeight="1">
      <c r="A12" s="47"/>
      <c r="B12" s="47"/>
      <c r="C12" s="47"/>
      <c r="D12" s="47"/>
      <c r="E12" s="50"/>
      <c r="F12" s="47"/>
      <c r="G12" s="67"/>
      <c r="H12" s="65" t="s">
        <v>55</v>
      </c>
      <c r="I12" s="34"/>
      <c r="J12" s="34"/>
      <c r="K12" s="34"/>
      <c r="L12" s="46"/>
      <c r="M12" s="47"/>
      <c r="N12" s="47"/>
      <c r="O12" s="47"/>
    </row>
    <row r="13" spans="1:15" s="48" customFormat="1" ht="12.75">
      <c r="A13" s="47"/>
      <c r="B13" s="47"/>
      <c r="C13" s="47"/>
      <c r="D13" s="47"/>
      <c r="E13" s="47"/>
      <c r="F13" s="47"/>
      <c r="G13" s="46"/>
      <c r="I13" s="46"/>
      <c r="J13" s="46"/>
      <c r="K13" s="46"/>
      <c r="L13" s="46"/>
      <c r="M13" s="47"/>
      <c r="N13" s="47"/>
      <c r="O13" s="47"/>
    </row>
    <row r="14" spans="1:14" s="305" customFormat="1" ht="15">
      <c r="A14" s="50"/>
      <c r="B14" s="50"/>
      <c r="C14" s="50"/>
      <c r="D14" s="50"/>
      <c r="E14" s="305" t="s">
        <v>198</v>
      </c>
      <c r="F14" s="306"/>
      <c r="H14" s="306"/>
      <c r="I14" s="306"/>
      <c r="J14" s="306"/>
      <c r="K14" s="304"/>
      <c r="L14" s="50"/>
      <c r="M14" s="50"/>
      <c r="N14" s="50"/>
    </row>
    <row r="15" spans="1:14" s="48" customFormat="1" ht="15">
      <c r="A15" s="47"/>
      <c r="B15" s="47"/>
      <c r="C15" s="47"/>
      <c r="D15" s="47"/>
      <c r="E15" s="48" t="s">
        <v>199</v>
      </c>
      <c r="F15" s="34"/>
      <c r="H15" s="34"/>
      <c r="I15" s="34"/>
      <c r="J15" s="34"/>
      <c r="K15" s="46"/>
      <c r="L15" s="47"/>
      <c r="M15" s="47"/>
      <c r="N15" s="47"/>
    </row>
    <row r="16" spans="1:15" s="48" customFormat="1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s="48" customFormat="1" ht="15.75">
      <c r="A17" s="13" t="s">
        <v>181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s="48" customFormat="1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s="48" customFormat="1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15" s="48" customFormat="1" ht="12.75">
      <c r="A20" s="51" t="s">
        <v>182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1:15" s="48" customFormat="1" ht="12.7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s="48" customFormat="1" ht="12.7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3" spans="1:15" s="48" customFormat="1" ht="12.75">
      <c r="A23" s="55" t="s">
        <v>47</v>
      </c>
      <c r="B23" s="55"/>
      <c r="C23" s="55"/>
      <c r="D23" s="55"/>
      <c r="E23" s="55"/>
      <c r="F23" s="55"/>
      <c r="G23" s="55"/>
      <c r="H23" s="55"/>
      <c r="I23" s="51"/>
      <c r="J23" s="51"/>
      <c r="K23" s="51"/>
      <c r="L23" s="51"/>
      <c r="M23" s="51"/>
      <c r="N23" s="51"/>
      <c r="O23" s="51"/>
    </row>
    <row r="24" spans="1:15" s="48" customFormat="1" ht="12.75">
      <c r="A24" s="51" t="s">
        <v>48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15" s="48" customFormat="1" ht="12.75">
      <c r="A25" s="51" t="s">
        <v>49</v>
      </c>
      <c r="B25" s="51"/>
      <c r="C25" s="51"/>
      <c r="D25" s="51" t="s">
        <v>50</v>
      </c>
      <c r="E25" s="51"/>
      <c r="F25" s="51"/>
      <c r="G25" s="51"/>
      <c r="H25" s="51" t="s">
        <v>51</v>
      </c>
      <c r="I25" s="51"/>
      <c r="J25" s="51"/>
      <c r="K25" s="51"/>
      <c r="L25" s="51"/>
      <c r="M25" s="51"/>
      <c r="N25" s="51"/>
      <c r="O25" s="51"/>
    </row>
  </sheetData>
  <sheetProtection/>
  <mergeCells count="6">
    <mergeCell ref="A1:H1"/>
    <mergeCell ref="I1:O1"/>
    <mergeCell ref="A5:D5"/>
    <mergeCell ref="A3:D3"/>
    <mergeCell ref="E3:H3"/>
    <mergeCell ref="E5:H5"/>
  </mergeCells>
  <printOptions horizontalCentered="1" verticalCentered="1"/>
  <pageMargins left="0.7874015748031497" right="0.7874015748031497" top="1.3385826771653544" bottom="0.6299212598425197" header="0.2362204724409449" footer="0.37"/>
  <pageSetup horizontalDpi="600" verticalDpi="600" orientation="landscape" paperSize="9" r:id="rId4"/>
  <headerFooter alignWithMargins="0">
    <oddHeader>&amp;C&amp;G</oddHead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showGridLines="0" zoomScalePageLayoutView="0" workbookViewId="0" topLeftCell="K4">
      <selection activeCell="A26" sqref="A26"/>
    </sheetView>
  </sheetViews>
  <sheetFormatPr defaultColWidth="9.140625" defaultRowHeight="12.75"/>
  <cols>
    <col min="1" max="1" width="30.00390625" style="18" customWidth="1"/>
    <col min="2" max="2" width="14.57421875" style="18" customWidth="1"/>
    <col min="3" max="3" width="22.8515625" style="18" customWidth="1"/>
    <col min="4" max="4" width="17.7109375" style="18" customWidth="1"/>
    <col min="5" max="5" width="13.28125" style="18" customWidth="1"/>
    <col min="6" max="6" width="8.57421875" style="18" customWidth="1"/>
    <col min="7" max="7" width="10.140625" style="4" bestFit="1" customWidth="1"/>
    <col min="8" max="8" width="14.57421875" style="4" bestFit="1" customWidth="1"/>
    <col min="9" max="10" width="14.140625" style="4" customWidth="1"/>
    <col min="11" max="11" width="12.00390625" style="4" customWidth="1"/>
    <col min="12" max="12" width="10.28125" style="4" customWidth="1"/>
    <col min="13" max="13" width="11.57421875" style="2" customWidth="1"/>
    <col min="14" max="15" width="14.57421875" style="4" bestFit="1" customWidth="1"/>
    <col min="16" max="16" width="13.140625" style="4" customWidth="1"/>
    <col min="17" max="16384" width="9.140625" style="4" customWidth="1"/>
  </cols>
  <sheetData>
    <row r="1" spans="1:15" s="2" customFormat="1" ht="39.75" customHeight="1" thickBot="1">
      <c r="A1" s="426" t="s">
        <v>82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  <c r="N1" s="1"/>
      <c r="O1" s="1"/>
    </row>
    <row r="2" spans="1:13" s="2" customFormat="1" ht="29.25" customHeight="1" thickBot="1">
      <c r="A2" s="123"/>
      <c r="B2" s="86"/>
      <c r="C2" s="511" t="s">
        <v>0</v>
      </c>
      <c r="D2" s="463"/>
      <c r="E2" s="374"/>
      <c r="F2" s="375"/>
      <c r="G2" s="375"/>
      <c r="H2" s="375"/>
      <c r="I2" s="375"/>
      <c r="J2" s="375"/>
      <c r="K2" s="375"/>
      <c r="L2" s="375"/>
      <c r="M2" s="376"/>
    </row>
    <row r="3" spans="1:11" s="2" customFormat="1" ht="29.25" customHeight="1">
      <c r="A3" s="302"/>
      <c r="B3" s="302"/>
      <c r="C3" s="302"/>
      <c r="D3" s="303"/>
      <c r="E3" s="303"/>
      <c r="F3" s="303"/>
      <c r="G3" s="303"/>
      <c r="H3" s="303"/>
      <c r="I3" s="303"/>
      <c r="J3" s="303"/>
      <c r="K3" s="303"/>
    </row>
    <row r="4" spans="1:11" s="2" customFormat="1" ht="29.25" customHeight="1" thickBot="1">
      <c r="A4" s="396" t="s">
        <v>179</v>
      </c>
      <c r="B4" s="397"/>
      <c r="C4" s="397"/>
      <c r="D4" s="397"/>
      <c r="E4" s="397"/>
      <c r="F4" s="397"/>
      <c r="G4" s="397"/>
      <c r="H4" s="397"/>
      <c r="I4" s="397"/>
      <c r="J4" s="398"/>
      <c r="K4" s="303"/>
    </row>
    <row r="5" spans="1:18" ht="27" customHeight="1" thickBot="1">
      <c r="A5" s="432" t="s">
        <v>116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4"/>
      <c r="N5" s="3"/>
      <c r="O5" s="3"/>
      <c r="P5" s="2"/>
      <c r="Q5" s="2"/>
      <c r="R5" s="2"/>
    </row>
    <row r="6" spans="1:18" ht="15" customHeight="1" thickBot="1">
      <c r="A6" s="505" t="s">
        <v>117</v>
      </c>
      <c r="B6" s="508" t="s">
        <v>171</v>
      </c>
      <c r="C6" s="509"/>
      <c r="D6" s="510"/>
      <c r="E6" s="393" t="s">
        <v>19</v>
      </c>
      <c r="F6" s="394"/>
      <c r="G6" s="394"/>
      <c r="H6" s="394"/>
      <c r="I6" s="512" t="s">
        <v>63</v>
      </c>
      <c r="J6" s="395"/>
      <c r="K6" s="393" t="s">
        <v>81</v>
      </c>
      <c r="L6" s="394"/>
      <c r="M6" s="395"/>
      <c r="N6" s="481" t="s">
        <v>95</v>
      </c>
      <c r="O6" s="482"/>
      <c r="P6" s="483"/>
      <c r="Q6" s="2"/>
      <c r="R6" s="2"/>
    </row>
    <row r="7" spans="1:18" ht="28.5" customHeight="1" thickBot="1">
      <c r="A7" s="506"/>
      <c r="B7" s="28" t="s">
        <v>25</v>
      </c>
      <c r="C7" s="29" t="s">
        <v>172</v>
      </c>
      <c r="D7" s="29" t="s">
        <v>26</v>
      </c>
      <c r="E7" s="28" t="s">
        <v>20</v>
      </c>
      <c r="F7" s="29" t="s">
        <v>21</v>
      </c>
      <c r="G7" s="30" t="s">
        <v>22</v>
      </c>
      <c r="H7" s="30" t="s">
        <v>34</v>
      </c>
      <c r="I7" s="29" t="s">
        <v>61</v>
      </c>
      <c r="J7" s="129" t="s">
        <v>62</v>
      </c>
      <c r="K7" s="28" t="s">
        <v>23</v>
      </c>
      <c r="L7" s="29" t="s">
        <v>21</v>
      </c>
      <c r="M7" s="31" t="s">
        <v>22</v>
      </c>
      <c r="N7" s="151" t="s">
        <v>74</v>
      </c>
      <c r="O7" s="151" t="s">
        <v>75</v>
      </c>
      <c r="P7" s="147" t="s">
        <v>96</v>
      </c>
      <c r="Q7" s="2"/>
      <c r="R7" s="2"/>
    </row>
    <row r="8" spans="1:18" ht="25.5" customHeight="1">
      <c r="A8" s="142"/>
      <c r="B8" s="120"/>
      <c r="C8" s="139"/>
      <c r="D8" s="105"/>
      <c r="E8" s="103"/>
      <c r="F8" s="104"/>
      <c r="G8" s="124"/>
      <c r="H8" s="125"/>
      <c r="I8" s="130"/>
      <c r="J8" s="130"/>
      <c r="K8" s="100"/>
      <c r="L8" s="104"/>
      <c r="M8" s="126"/>
      <c r="N8" s="152"/>
      <c r="O8" s="152"/>
      <c r="P8" s="148"/>
      <c r="Q8" s="2"/>
      <c r="R8" s="2"/>
    </row>
    <row r="9" spans="1:18" ht="25.5" customHeight="1">
      <c r="A9" s="143"/>
      <c r="B9" s="121"/>
      <c r="C9" s="140"/>
      <c r="D9" s="106"/>
      <c r="E9" s="107"/>
      <c r="F9" s="70"/>
      <c r="G9" s="64"/>
      <c r="H9" s="133"/>
      <c r="I9" s="134"/>
      <c r="J9" s="134"/>
      <c r="K9" s="73"/>
      <c r="L9" s="70"/>
      <c r="M9" s="108"/>
      <c r="N9" s="153"/>
      <c r="O9" s="153"/>
      <c r="P9" s="149"/>
      <c r="Q9" s="2"/>
      <c r="R9" s="2"/>
    </row>
    <row r="10" spans="1:16" ht="25.5" customHeight="1">
      <c r="A10" s="143"/>
      <c r="B10" s="121"/>
      <c r="C10" s="140"/>
      <c r="D10" s="106"/>
      <c r="E10" s="107"/>
      <c r="F10" s="70"/>
      <c r="G10" s="64"/>
      <c r="H10" s="133"/>
      <c r="I10" s="134"/>
      <c r="J10" s="134"/>
      <c r="K10" s="73"/>
      <c r="L10" s="70"/>
      <c r="M10" s="108"/>
      <c r="N10" s="153"/>
      <c r="O10" s="153"/>
      <c r="P10" s="149"/>
    </row>
    <row r="11" spans="1:16" ht="25.5" customHeight="1">
      <c r="A11" s="143"/>
      <c r="B11" s="121"/>
      <c r="C11" s="140"/>
      <c r="D11" s="106"/>
      <c r="E11" s="107"/>
      <c r="F11" s="70"/>
      <c r="G11" s="64"/>
      <c r="H11" s="133"/>
      <c r="I11" s="134"/>
      <c r="J11" s="134"/>
      <c r="K11" s="73"/>
      <c r="L11" s="70"/>
      <c r="M11" s="108"/>
      <c r="N11" s="153"/>
      <c r="O11" s="153"/>
      <c r="P11" s="149"/>
    </row>
    <row r="12" spans="1:16" ht="25.5" customHeight="1">
      <c r="A12" s="143"/>
      <c r="B12" s="121"/>
      <c r="C12" s="140"/>
      <c r="D12" s="106"/>
      <c r="E12" s="107"/>
      <c r="F12" s="70"/>
      <c r="G12" s="64"/>
      <c r="H12" s="133"/>
      <c r="I12" s="134"/>
      <c r="J12" s="134"/>
      <c r="K12" s="73"/>
      <c r="L12" s="70"/>
      <c r="M12" s="108"/>
      <c r="N12" s="153"/>
      <c r="O12" s="153"/>
      <c r="P12" s="149"/>
    </row>
    <row r="13" spans="1:16" ht="25.5" customHeight="1">
      <c r="A13" s="143"/>
      <c r="B13" s="121"/>
      <c r="C13" s="140"/>
      <c r="D13" s="106"/>
      <c r="E13" s="107"/>
      <c r="F13" s="70"/>
      <c r="G13" s="64"/>
      <c r="H13" s="133"/>
      <c r="I13" s="134"/>
      <c r="J13" s="134"/>
      <c r="K13" s="73"/>
      <c r="L13" s="70"/>
      <c r="M13" s="108"/>
      <c r="N13" s="153"/>
      <c r="O13" s="153"/>
      <c r="P13" s="149"/>
    </row>
    <row r="14" spans="1:16" ht="25.5" customHeight="1">
      <c r="A14" s="143"/>
      <c r="B14" s="121"/>
      <c r="C14" s="140"/>
      <c r="D14" s="106"/>
      <c r="E14" s="107"/>
      <c r="F14" s="70"/>
      <c r="G14" s="64"/>
      <c r="H14" s="133"/>
      <c r="I14" s="134"/>
      <c r="J14" s="134"/>
      <c r="K14" s="73"/>
      <c r="L14" s="70"/>
      <c r="M14" s="108"/>
      <c r="N14" s="153"/>
      <c r="O14" s="153"/>
      <c r="P14" s="149"/>
    </row>
    <row r="15" spans="1:16" ht="25.5" customHeight="1">
      <c r="A15" s="144"/>
      <c r="B15" s="121"/>
      <c r="C15" s="140"/>
      <c r="D15" s="109"/>
      <c r="E15" s="110"/>
      <c r="F15" s="111"/>
      <c r="G15" s="63"/>
      <c r="H15" s="135"/>
      <c r="I15" s="136"/>
      <c r="J15" s="136"/>
      <c r="K15" s="101"/>
      <c r="L15" s="111"/>
      <c r="M15" s="112"/>
      <c r="N15" s="153"/>
      <c r="O15" s="153"/>
      <c r="P15" s="149"/>
    </row>
    <row r="16" spans="1:16" ht="25.5" customHeight="1">
      <c r="A16" s="144"/>
      <c r="B16" s="121"/>
      <c r="C16" s="140"/>
      <c r="D16" s="109"/>
      <c r="E16" s="110"/>
      <c r="F16" s="111"/>
      <c r="G16" s="63"/>
      <c r="H16" s="135"/>
      <c r="I16" s="136"/>
      <c r="J16" s="136"/>
      <c r="K16" s="101"/>
      <c r="L16" s="111"/>
      <c r="M16" s="112"/>
      <c r="N16" s="153"/>
      <c r="O16" s="153"/>
      <c r="P16" s="149"/>
    </row>
    <row r="17" spans="1:16" ht="25.5" customHeight="1" thickBot="1">
      <c r="A17" s="145"/>
      <c r="B17" s="122"/>
      <c r="C17" s="141"/>
      <c r="D17" s="113"/>
      <c r="E17" s="114"/>
      <c r="F17" s="115"/>
      <c r="G17" s="116"/>
      <c r="H17" s="137"/>
      <c r="I17" s="138"/>
      <c r="J17" s="138"/>
      <c r="K17" s="102"/>
      <c r="L17" s="115"/>
      <c r="M17" s="117"/>
      <c r="N17" s="157"/>
      <c r="O17" s="158"/>
      <c r="P17" s="150"/>
    </row>
    <row r="18" spans="1:15" ht="25.5" customHeight="1" thickBot="1">
      <c r="A18" s="118"/>
      <c r="B18" s="118"/>
      <c r="C18" s="118"/>
      <c r="D18" s="119"/>
      <c r="E18" s="500" t="s">
        <v>15</v>
      </c>
      <c r="F18" s="501"/>
      <c r="G18" s="501"/>
      <c r="H18" s="132">
        <f>SUM(H8:H17)</f>
        <v>0</v>
      </c>
      <c r="I18" s="132">
        <f>SUM(I8:I17)</f>
        <v>0</v>
      </c>
      <c r="J18" s="132">
        <f>SUM(J8:J17)</f>
        <v>0</v>
      </c>
      <c r="K18" s="32"/>
      <c r="L18" s="32"/>
      <c r="M18" s="32"/>
      <c r="N18" s="156">
        <f>SUM(N8:N17)</f>
        <v>0</v>
      </c>
      <c r="O18" s="156">
        <f>SUM(O8:O17)</f>
        <v>0</v>
      </c>
    </row>
    <row r="19" spans="1:13" ht="15.75">
      <c r="A19" s="5"/>
      <c r="B19" s="6"/>
      <c r="C19" s="7"/>
      <c r="D19" s="8"/>
      <c r="E19" s="9"/>
      <c r="F19" s="9"/>
      <c r="G19" s="10"/>
      <c r="H19" s="10"/>
      <c r="I19" s="10"/>
      <c r="J19" s="10"/>
      <c r="K19" s="33"/>
      <c r="L19" s="33"/>
      <c r="M19" s="10"/>
    </row>
    <row r="20" spans="1:13" ht="15">
      <c r="A20" s="53"/>
      <c r="B20" s="34"/>
      <c r="C20" s="12"/>
      <c r="D20" s="12"/>
      <c r="E20" s="12"/>
      <c r="F20" s="12"/>
      <c r="G20" s="10"/>
      <c r="H20" s="10"/>
      <c r="I20" s="10"/>
      <c r="J20" s="10"/>
      <c r="K20" s="10"/>
      <c r="L20" s="10"/>
      <c r="M20" s="10"/>
    </row>
    <row r="21" spans="1:13" ht="14.25">
      <c r="A21" s="77" t="s">
        <v>31</v>
      </c>
      <c r="B21" s="54"/>
      <c r="C21" s="12"/>
      <c r="D21" s="12"/>
      <c r="E21" s="12"/>
      <c r="F21" s="12"/>
      <c r="G21" s="10"/>
      <c r="H21" s="10"/>
      <c r="I21" s="10"/>
      <c r="J21" s="10"/>
      <c r="K21" s="10"/>
      <c r="L21" s="10"/>
      <c r="M21" s="10"/>
    </row>
    <row r="22" spans="1:13" ht="14.25">
      <c r="A22" s="77" t="s">
        <v>173</v>
      </c>
      <c r="B22" s="12"/>
      <c r="C22" s="12"/>
      <c r="D22" s="12"/>
      <c r="E22" s="12"/>
      <c r="F22" s="12"/>
      <c r="G22" s="10"/>
      <c r="H22" s="10"/>
      <c r="I22" s="10"/>
      <c r="J22" s="10"/>
      <c r="K22" s="10"/>
      <c r="L22" s="10"/>
      <c r="M22" s="10"/>
    </row>
    <row r="23" spans="1:13" ht="14.25">
      <c r="A23" s="77" t="s">
        <v>174</v>
      </c>
      <c r="B23" s="12"/>
      <c r="C23" s="12"/>
      <c r="D23" s="12"/>
      <c r="E23" s="12"/>
      <c r="F23" s="12"/>
      <c r="G23" s="10"/>
      <c r="H23" s="10"/>
      <c r="I23" s="10"/>
      <c r="J23" s="10"/>
      <c r="M23" s="4"/>
    </row>
    <row r="24" spans="1:13" ht="14.25">
      <c r="A24" s="77" t="s">
        <v>175</v>
      </c>
      <c r="B24" s="12"/>
      <c r="C24" s="12"/>
      <c r="D24" s="12"/>
      <c r="E24" s="12"/>
      <c r="F24" s="12"/>
      <c r="G24" s="10"/>
      <c r="H24" s="10"/>
      <c r="I24" s="10"/>
      <c r="J24" s="10"/>
      <c r="M24" s="4"/>
    </row>
    <row r="25" spans="1:13" ht="35.25" customHeight="1">
      <c r="A25" s="13" t="s">
        <v>180</v>
      </c>
      <c r="B25" s="14"/>
      <c r="C25" s="15"/>
      <c r="D25" s="15"/>
      <c r="E25" s="15"/>
      <c r="F25" s="9"/>
      <c r="G25" s="10"/>
      <c r="H25" s="10"/>
      <c r="I25" s="10"/>
      <c r="J25" s="10"/>
      <c r="K25" s="10"/>
      <c r="L25" s="10"/>
      <c r="M25" s="10"/>
    </row>
    <row r="26" spans="1:13" ht="15">
      <c r="A26" s="15"/>
      <c r="B26" s="15"/>
      <c r="C26" s="15"/>
      <c r="D26" s="15"/>
      <c r="E26" s="15"/>
      <c r="F26" s="9"/>
      <c r="G26" s="10"/>
      <c r="H26" s="10"/>
      <c r="I26" s="10"/>
      <c r="J26" s="10"/>
      <c r="K26" s="10"/>
      <c r="L26" s="10"/>
      <c r="M26" s="10"/>
    </row>
    <row r="27" spans="1:13" ht="15.75">
      <c r="A27" s="13"/>
      <c r="B27" s="15"/>
      <c r="C27" s="10"/>
      <c r="D27" s="10"/>
      <c r="E27" s="9"/>
      <c r="F27" s="9"/>
      <c r="G27" s="10"/>
      <c r="H27" s="10"/>
      <c r="I27" s="10"/>
      <c r="J27" s="10"/>
      <c r="K27" s="10"/>
      <c r="L27" s="10"/>
      <c r="M27" s="10"/>
    </row>
    <row r="28" spans="1:13" ht="14.25">
      <c r="A28" s="9"/>
      <c r="B28" s="9"/>
      <c r="C28" s="10"/>
      <c r="D28" s="10"/>
      <c r="E28" s="9"/>
      <c r="F28" s="9"/>
      <c r="G28" s="10"/>
      <c r="H28" s="10"/>
      <c r="I28" s="10"/>
      <c r="J28" s="10"/>
      <c r="K28" s="10"/>
      <c r="L28" s="10"/>
      <c r="M28" s="10"/>
    </row>
    <row r="29" spans="1:13" ht="15">
      <c r="A29" s="493"/>
      <c r="B29" s="493"/>
      <c r="C29" s="10"/>
      <c r="D29" s="10"/>
      <c r="E29" s="9"/>
      <c r="F29" s="9"/>
      <c r="H29" s="97"/>
      <c r="I29" s="97"/>
      <c r="J29" s="97"/>
      <c r="L29" s="97"/>
      <c r="M29" s="128" t="s">
        <v>45</v>
      </c>
    </row>
    <row r="30" spans="1:13" ht="15">
      <c r="A30" s="15"/>
      <c r="B30" s="15"/>
      <c r="C30" s="10"/>
      <c r="D30" s="10"/>
      <c r="E30" s="9"/>
      <c r="F30" s="9"/>
      <c r="G30" s="16"/>
      <c r="H30" s="16"/>
      <c r="I30" s="16"/>
      <c r="J30" s="16"/>
      <c r="K30" s="16"/>
      <c r="L30" s="10"/>
      <c r="M30" s="10"/>
    </row>
    <row r="31" spans="1:13" ht="15">
      <c r="A31" s="16"/>
      <c r="B31" s="16"/>
      <c r="C31" s="10"/>
      <c r="D31" s="10"/>
      <c r="E31" s="9"/>
      <c r="F31" s="9"/>
      <c r="H31" s="16"/>
      <c r="I31" s="16" t="s">
        <v>2</v>
      </c>
      <c r="J31" s="16"/>
      <c r="K31" s="16"/>
      <c r="L31" s="10"/>
      <c r="M31" s="10"/>
    </row>
    <row r="32" spans="1:13" ht="15">
      <c r="A32" s="15"/>
      <c r="B32" s="15"/>
      <c r="C32" s="16"/>
      <c r="D32" s="16"/>
      <c r="E32" s="9"/>
      <c r="F32" s="9"/>
      <c r="G32" s="17"/>
      <c r="H32" s="10"/>
      <c r="I32" s="10"/>
      <c r="J32" s="10"/>
      <c r="K32" s="10"/>
      <c r="L32" s="10"/>
      <c r="M32" s="10"/>
    </row>
    <row r="33" ht="14.25">
      <c r="G33" s="2"/>
    </row>
    <row r="34" ht="14.25">
      <c r="G34" s="2"/>
    </row>
    <row r="35" ht="14.25">
      <c r="G35" s="2"/>
    </row>
    <row r="36" ht="14.25">
      <c r="G36" s="2"/>
    </row>
  </sheetData>
  <sheetProtection/>
  <mergeCells count="13">
    <mergeCell ref="N6:P6"/>
    <mergeCell ref="A29:B29"/>
    <mergeCell ref="C2:D2"/>
    <mergeCell ref="E2:M2"/>
    <mergeCell ref="I6:J6"/>
    <mergeCell ref="E6:H6"/>
    <mergeCell ref="K6:M6"/>
    <mergeCell ref="A1:M1"/>
    <mergeCell ref="E18:G18"/>
    <mergeCell ref="A5:M5"/>
    <mergeCell ref="B6:D6"/>
    <mergeCell ref="A6:A7"/>
    <mergeCell ref="A4:J4"/>
  </mergeCells>
  <printOptions horizontalCentered="1"/>
  <pageMargins left="0.46" right="0.47" top="0.77" bottom="0.49" header="0.5118110236220472" footer="0.34"/>
  <pageSetup fitToHeight="1" fitToWidth="1" horizontalDpi="600" verticalDpi="600" orientation="landscape" paperSize="9" scale="72" r:id="rId1"/>
  <headerFooter alignWithMargins="0">
    <oddHeader>&amp;RSCHEDA C - FORNITURE DI RICERCA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zoomScale="75" zoomScaleNormal="75" zoomScalePageLayoutView="0" workbookViewId="0" topLeftCell="L7">
      <selection activeCell="A26" sqref="A26"/>
    </sheetView>
  </sheetViews>
  <sheetFormatPr defaultColWidth="9.140625" defaultRowHeight="12.75"/>
  <cols>
    <col min="1" max="1" width="33.57421875" style="18" customWidth="1"/>
    <col min="2" max="2" width="15.8515625" style="18" customWidth="1"/>
    <col min="3" max="3" width="27.421875" style="18" customWidth="1"/>
    <col min="4" max="4" width="14.140625" style="18" customWidth="1"/>
    <col min="5" max="5" width="10.421875" style="18" customWidth="1"/>
    <col min="6" max="6" width="12.28125" style="4" customWidth="1"/>
    <col min="7" max="7" width="14.140625" style="4" customWidth="1"/>
    <col min="8" max="8" width="13.57421875" style="4" customWidth="1"/>
    <col min="9" max="9" width="11.8515625" style="4" customWidth="1"/>
    <col min="10" max="10" width="12.421875" style="2" customWidth="1"/>
    <col min="11" max="12" width="14.7109375" style="4" customWidth="1"/>
    <col min="13" max="13" width="15.28125" style="4" customWidth="1"/>
    <col min="14" max="15" width="13.00390625" style="4" customWidth="1"/>
    <col min="16" max="16384" width="9.140625" style="4" customWidth="1"/>
  </cols>
  <sheetData>
    <row r="1" spans="1:12" s="2" customFormat="1" ht="39.75" customHeight="1" thickBot="1">
      <c r="A1" s="426" t="s">
        <v>82</v>
      </c>
      <c r="B1" s="427"/>
      <c r="C1" s="427"/>
      <c r="D1" s="427"/>
      <c r="E1" s="427"/>
      <c r="F1" s="427"/>
      <c r="G1" s="427"/>
      <c r="H1" s="427"/>
      <c r="I1" s="427"/>
      <c r="J1" s="428"/>
      <c r="K1" s="1"/>
      <c r="L1" s="1"/>
    </row>
    <row r="2" spans="1:10" s="2" customFormat="1" ht="29.25" customHeight="1" thickBot="1">
      <c r="A2" s="123"/>
      <c r="B2" s="86"/>
      <c r="C2" s="123" t="s">
        <v>0</v>
      </c>
      <c r="D2" s="374"/>
      <c r="E2" s="375"/>
      <c r="F2" s="375"/>
      <c r="G2" s="375"/>
      <c r="H2" s="375"/>
      <c r="I2" s="375"/>
      <c r="J2" s="376"/>
    </row>
    <row r="3" spans="1:11" s="2" customFormat="1" ht="29.25" customHeight="1">
      <c r="A3" s="302"/>
      <c r="B3" s="302"/>
      <c r="C3" s="302"/>
      <c r="D3" s="303"/>
      <c r="E3" s="303"/>
      <c r="F3" s="303"/>
      <c r="G3" s="303"/>
      <c r="H3" s="303"/>
      <c r="I3" s="303"/>
      <c r="J3" s="303"/>
      <c r="K3" s="303"/>
    </row>
    <row r="4" spans="1:11" s="2" customFormat="1" ht="29.25" customHeight="1" thickBot="1">
      <c r="A4" s="396" t="s">
        <v>179</v>
      </c>
      <c r="B4" s="397"/>
      <c r="C4" s="397"/>
      <c r="D4" s="397"/>
      <c r="E4" s="397"/>
      <c r="F4" s="397"/>
      <c r="G4" s="397"/>
      <c r="H4" s="397"/>
      <c r="I4" s="397"/>
      <c r="J4" s="398"/>
      <c r="K4" s="303"/>
    </row>
    <row r="5" spans="1:15" ht="32.25" customHeight="1" thickBot="1">
      <c r="A5" s="432" t="s">
        <v>118</v>
      </c>
      <c r="B5" s="433"/>
      <c r="C5" s="433"/>
      <c r="D5" s="433"/>
      <c r="E5" s="433"/>
      <c r="F5" s="433"/>
      <c r="G5" s="433"/>
      <c r="H5" s="433"/>
      <c r="I5" s="433"/>
      <c r="J5" s="434"/>
      <c r="K5" s="3"/>
      <c r="L5" s="3"/>
      <c r="M5" s="2"/>
      <c r="N5" s="2"/>
      <c r="O5" s="2"/>
    </row>
    <row r="6" spans="1:17" ht="15" customHeight="1" thickBot="1">
      <c r="A6" s="505" t="s">
        <v>69</v>
      </c>
      <c r="B6" s="487" t="s">
        <v>119</v>
      </c>
      <c r="C6" s="488"/>
      <c r="D6" s="393" t="s">
        <v>19</v>
      </c>
      <c r="E6" s="394"/>
      <c r="F6" s="394"/>
      <c r="G6" s="394"/>
      <c r="H6" s="512" t="s">
        <v>122</v>
      </c>
      <c r="I6" s="395"/>
      <c r="J6" s="393" t="s">
        <v>176</v>
      </c>
      <c r="K6" s="394"/>
      <c r="L6" s="395"/>
      <c r="M6" s="481" t="s">
        <v>95</v>
      </c>
      <c r="N6" s="482"/>
      <c r="O6" s="483"/>
      <c r="P6" s="2"/>
      <c r="Q6" s="2"/>
    </row>
    <row r="7" spans="1:17" ht="28.5" customHeight="1" thickBot="1">
      <c r="A7" s="506"/>
      <c r="B7" s="489"/>
      <c r="C7" s="490"/>
      <c r="D7" s="28" t="s">
        <v>20</v>
      </c>
      <c r="E7" s="29" t="s">
        <v>21</v>
      </c>
      <c r="F7" s="30" t="s">
        <v>22</v>
      </c>
      <c r="G7" s="30" t="s">
        <v>34</v>
      </c>
      <c r="H7" s="29" t="s">
        <v>61</v>
      </c>
      <c r="I7" s="129" t="s">
        <v>62</v>
      </c>
      <c r="J7" s="28" t="s">
        <v>23</v>
      </c>
      <c r="K7" s="29" t="s">
        <v>21</v>
      </c>
      <c r="L7" s="31" t="s">
        <v>22</v>
      </c>
      <c r="M7" s="151" t="s">
        <v>74</v>
      </c>
      <c r="N7" s="151" t="s">
        <v>75</v>
      </c>
      <c r="O7" s="147" t="s">
        <v>96</v>
      </c>
      <c r="P7" s="2"/>
      <c r="Q7" s="2"/>
    </row>
    <row r="8" spans="1:17" ht="25.5" customHeight="1">
      <c r="A8" s="142"/>
      <c r="B8" s="491"/>
      <c r="C8" s="492"/>
      <c r="D8" s="103"/>
      <c r="E8" s="104"/>
      <c r="F8" s="124"/>
      <c r="G8" s="125"/>
      <c r="H8" s="130"/>
      <c r="I8" s="130"/>
      <c r="J8" s="100"/>
      <c r="K8" s="104"/>
      <c r="L8" s="126"/>
      <c r="M8" s="152"/>
      <c r="N8" s="152"/>
      <c r="O8" s="148"/>
      <c r="P8" s="2"/>
      <c r="Q8" s="2"/>
    </row>
    <row r="9" spans="1:17" ht="25.5" customHeight="1">
      <c r="A9" s="143"/>
      <c r="B9" s="485"/>
      <c r="C9" s="486"/>
      <c r="D9" s="107"/>
      <c r="E9" s="70"/>
      <c r="F9" s="64"/>
      <c r="G9" s="133"/>
      <c r="H9" s="134"/>
      <c r="I9" s="134"/>
      <c r="J9" s="73"/>
      <c r="K9" s="70"/>
      <c r="L9" s="108"/>
      <c r="M9" s="153"/>
      <c r="N9" s="153"/>
      <c r="O9" s="149"/>
      <c r="P9" s="2"/>
      <c r="Q9" s="2"/>
    </row>
    <row r="10" spans="1:15" ht="25.5" customHeight="1">
      <c r="A10" s="143"/>
      <c r="B10" s="485"/>
      <c r="C10" s="486"/>
      <c r="D10" s="107"/>
      <c r="E10" s="70"/>
      <c r="F10" s="64"/>
      <c r="G10" s="133"/>
      <c r="H10" s="134"/>
      <c r="I10" s="134"/>
      <c r="J10" s="73"/>
      <c r="K10" s="70"/>
      <c r="L10" s="108"/>
      <c r="M10" s="153"/>
      <c r="N10" s="153"/>
      <c r="O10" s="149"/>
    </row>
    <row r="11" spans="1:15" ht="25.5" customHeight="1">
      <c r="A11" s="143"/>
      <c r="B11" s="485"/>
      <c r="C11" s="486"/>
      <c r="D11" s="107"/>
      <c r="E11" s="70"/>
      <c r="F11" s="64"/>
      <c r="G11" s="133"/>
      <c r="H11" s="134"/>
      <c r="I11" s="134"/>
      <c r="J11" s="73"/>
      <c r="K11" s="70"/>
      <c r="L11" s="108"/>
      <c r="M11" s="153"/>
      <c r="N11" s="153"/>
      <c r="O11" s="149"/>
    </row>
    <row r="12" spans="1:15" ht="25.5" customHeight="1">
      <c r="A12" s="143"/>
      <c r="B12" s="485"/>
      <c r="C12" s="486"/>
      <c r="D12" s="107"/>
      <c r="E12" s="70"/>
      <c r="F12" s="64"/>
      <c r="G12" s="133"/>
      <c r="H12" s="134"/>
      <c r="I12" s="134"/>
      <c r="J12" s="73"/>
      <c r="K12" s="70"/>
      <c r="L12" s="108"/>
      <c r="M12" s="153"/>
      <c r="N12" s="153"/>
      <c r="O12" s="149"/>
    </row>
    <row r="13" spans="1:15" ht="25.5" customHeight="1">
      <c r="A13" s="143"/>
      <c r="B13" s="485"/>
      <c r="C13" s="486"/>
      <c r="D13" s="107"/>
      <c r="E13" s="70"/>
      <c r="F13" s="64"/>
      <c r="G13" s="133"/>
      <c r="H13" s="134"/>
      <c r="I13" s="134"/>
      <c r="J13" s="73"/>
      <c r="K13" s="70"/>
      <c r="L13" s="108"/>
      <c r="M13" s="153"/>
      <c r="N13" s="153"/>
      <c r="O13" s="149"/>
    </row>
    <row r="14" spans="1:15" ht="25.5" customHeight="1">
      <c r="A14" s="143"/>
      <c r="B14" s="485"/>
      <c r="C14" s="486"/>
      <c r="D14" s="107"/>
      <c r="E14" s="70"/>
      <c r="F14" s="64"/>
      <c r="G14" s="133"/>
      <c r="H14" s="134"/>
      <c r="I14" s="134"/>
      <c r="J14" s="73"/>
      <c r="K14" s="70"/>
      <c r="L14" s="108"/>
      <c r="M14" s="153"/>
      <c r="N14" s="153"/>
      <c r="O14" s="149"/>
    </row>
    <row r="15" spans="1:15" ht="25.5" customHeight="1">
      <c r="A15" s="144"/>
      <c r="B15" s="485"/>
      <c r="C15" s="486"/>
      <c r="D15" s="110"/>
      <c r="E15" s="111"/>
      <c r="F15" s="63"/>
      <c r="G15" s="135"/>
      <c r="H15" s="136"/>
      <c r="I15" s="136"/>
      <c r="J15" s="101"/>
      <c r="K15" s="111"/>
      <c r="L15" s="112"/>
      <c r="M15" s="153"/>
      <c r="N15" s="153"/>
      <c r="O15" s="149"/>
    </row>
    <row r="16" spans="1:15" ht="25.5" customHeight="1">
      <c r="A16" s="144"/>
      <c r="B16" s="485"/>
      <c r="C16" s="486"/>
      <c r="D16" s="110"/>
      <c r="E16" s="111"/>
      <c r="F16" s="63"/>
      <c r="G16" s="135"/>
      <c r="H16" s="136"/>
      <c r="I16" s="136"/>
      <c r="J16" s="101"/>
      <c r="K16" s="111"/>
      <c r="L16" s="112"/>
      <c r="M16" s="153"/>
      <c r="N16" s="153"/>
      <c r="O16" s="149"/>
    </row>
    <row r="17" spans="1:15" ht="25.5" customHeight="1" thickBot="1">
      <c r="A17" s="145"/>
      <c r="B17" s="494"/>
      <c r="C17" s="495"/>
      <c r="D17" s="114"/>
      <c r="E17" s="115"/>
      <c r="F17" s="116"/>
      <c r="G17" s="137"/>
      <c r="H17" s="138"/>
      <c r="I17" s="138"/>
      <c r="J17" s="102"/>
      <c r="K17" s="115"/>
      <c r="L17" s="117"/>
      <c r="M17" s="157"/>
      <c r="N17" s="158"/>
      <c r="O17" s="150"/>
    </row>
    <row r="18" spans="1:14" ht="25.5" customHeight="1" thickBot="1">
      <c r="A18" s="118"/>
      <c r="B18" s="118"/>
      <c r="C18" s="118"/>
      <c r="D18" s="500" t="s">
        <v>15</v>
      </c>
      <c r="E18" s="501"/>
      <c r="F18" s="501"/>
      <c r="G18" s="132">
        <f>SUM(G8:G17)</f>
        <v>0</v>
      </c>
      <c r="H18" s="132">
        <f>SUM(H8:H17)</f>
        <v>0</v>
      </c>
      <c r="I18" s="132">
        <f>SUM(I8:I17)</f>
        <v>0</v>
      </c>
      <c r="J18" s="32"/>
      <c r="K18" s="32"/>
      <c r="L18" s="32"/>
      <c r="M18" s="156">
        <f>SUM(M8:M17)</f>
        <v>0</v>
      </c>
      <c r="N18" s="156">
        <f>SUM(N8:N17)</f>
        <v>0</v>
      </c>
    </row>
    <row r="19" spans="1:10" ht="14.25">
      <c r="A19" s="5"/>
      <c r="B19" s="6"/>
      <c r="C19" s="7"/>
      <c r="D19" s="9"/>
      <c r="E19" s="9"/>
      <c r="F19" s="10"/>
      <c r="G19" s="10"/>
      <c r="H19" s="33"/>
      <c r="I19" s="33"/>
      <c r="J19" s="10"/>
    </row>
    <row r="20" spans="1:10" ht="14.25">
      <c r="A20" s="52"/>
      <c r="B20" s="54"/>
      <c r="C20" s="12"/>
      <c r="D20" s="12"/>
      <c r="E20" s="12"/>
      <c r="F20" s="10"/>
      <c r="G20" s="10"/>
      <c r="H20" s="10"/>
      <c r="I20" s="10"/>
      <c r="J20" s="10"/>
    </row>
    <row r="21" spans="1:10" ht="27" customHeight="1">
      <c r="A21" s="513" t="s">
        <v>120</v>
      </c>
      <c r="B21" s="513"/>
      <c r="C21" s="513"/>
      <c r="D21" s="513"/>
      <c r="E21" s="513"/>
      <c r="F21" s="513"/>
      <c r="G21" s="513"/>
      <c r="H21" s="513"/>
      <c r="I21" s="513"/>
      <c r="J21" s="513"/>
    </row>
    <row r="22" spans="1:10" ht="14.25">
      <c r="A22" s="77" t="s">
        <v>24</v>
      </c>
      <c r="B22" s="12"/>
      <c r="C22" s="12"/>
      <c r="D22" s="12"/>
      <c r="E22" s="12"/>
      <c r="F22" s="10"/>
      <c r="G22" s="10"/>
      <c r="H22" s="10"/>
      <c r="I22" s="10"/>
      <c r="J22" s="10"/>
    </row>
    <row r="23" spans="1:10" ht="14.25">
      <c r="A23" s="77" t="s">
        <v>121</v>
      </c>
      <c r="B23" s="12"/>
      <c r="C23" s="12"/>
      <c r="D23" s="12"/>
      <c r="E23" s="12"/>
      <c r="F23" s="10"/>
      <c r="G23" s="10"/>
      <c r="J23" s="4"/>
    </row>
    <row r="24" spans="1:10" ht="14.25">
      <c r="A24" s="77"/>
      <c r="B24" s="12"/>
      <c r="C24" s="12"/>
      <c r="D24" s="12"/>
      <c r="E24" s="12"/>
      <c r="F24" s="10"/>
      <c r="G24" s="10"/>
      <c r="J24" s="4"/>
    </row>
    <row r="25" spans="1:10" ht="15.75">
      <c r="A25" s="13" t="s">
        <v>180</v>
      </c>
      <c r="B25" s="14"/>
      <c r="C25" s="15"/>
      <c r="D25" s="15"/>
      <c r="E25" s="9"/>
      <c r="F25" s="10"/>
      <c r="G25" s="10"/>
      <c r="H25" s="10"/>
      <c r="I25" s="10"/>
      <c r="J25" s="10"/>
    </row>
    <row r="26" spans="1:10" ht="15">
      <c r="A26" s="15"/>
      <c r="B26" s="15"/>
      <c r="C26" s="15"/>
      <c r="D26" s="15"/>
      <c r="E26" s="9"/>
      <c r="F26" s="10"/>
      <c r="G26" s="10"/>
      <c r="H26" s="10"/>
      <c r="I26" s="10"/>
      <c r="J26" s="10"/>
    </row>
    <row r="27" spans="1:10" ht="15.75">
      <c r="A27" s="13"/>
      <c r="B27" s="15"/>
      <c r="C27" s="10"/>
      <c r="D27" s="9"/>
      <c r="E27" s="9"/>
      <c r="F27" s="10"/>
      <c r="G27" s="10"/>
      <c r="H27" s="10"/>
      <c r="I27" s="10"/>
      <c r="J27" s="10"/>
    </row>
    <row r="28" spans="1:10" ht="14.25">
      <c r="A28" s="9"/>
      <c r="B28" s="9"/>
      <c r="C28" s="10"/>
      <c r="D28" s="9"/>
      <c r="E28" s="9"/>
      <c r="F28" s="10"/>
      <c r="G28" s="10"/>
      <c r="H28" s="10"/>
      <c r="I28" s="10"/>
      <c r="J28" s="10"/>
    </row>
    <row r="29" spans="1:10" ht="15">
      <c r="A29" s="493"/>
      <c r="B29" s="493"/>
      <c r="C29" s="10"/>
      <c r="D29" s="9"/>
      <c r="E29" s="9"/>
      <c r="G29" s="97"/>
      <c r="I29" s="97"/>
      <c r="J29" s="128" t="s">
        <v>45</v>
      </c>
    </row>
    <row r="30" spans="1:10" ht="15">
      <c r="A30" s="15"/>
      <c r="B30" s="15"/>
      <c r="C30" s="10"/>
      <c r="D30" s="9"/>
      <c r="E30" s="9"/>
      <c r="F30" s="16"/>
      <c r="G30" s="16"/>
      <c r="H30" s="16"/>
      <c r="I30" s="10"/>
      <c r="J30" s="10"/>
    </row>
    <row r="31" spans="1:10" ht="15">
      <c r="A31" s="15"/>
      <c r="B31" s="15"/>
      <c r="C31" s="10"/>
      <c r="D31" s="9"/>
      <c r="E31" s="9"/>
      <c r="F31" s="16"/>
      <c r="G31" s="16"/>
      <c r="H31" s="16"/>
      <c r="I31" s="10"/>
      <c r="J31" s="10"/>
    </row>
    <row r="32" spans="1:10" ht="15">
      <c r="A32" s="15"/>
      <c r="B32" s="15"/>
      <c r="C32" s="10"/>
      <c r="D32" s="9"/>
      <c r="E32" s="9"/>
      <c r="F32" s="16"/>
      <c r="G32" s="16"/>
      <c r="H32" s="16"/>
      <c r="I32" s="10"/>
      <c r="J32" s="10"/>
    </row>
    <row r="33" spans="1:10" ht="15">
      <c r="A33" s="16"/>
      <c r="B33" s="16"/>
      <c r="C33" s="10"/>
      <c r="D33" s="9"/>
      <c r="E33" s="9"/>
      <c r="F33" s="16" t="s">
        <v>71</v>
      </c>
      <c r="G33" s="16"/>
      <c r="H33" s="16"/>
      <c r="I33" s="10"/>
      <c r="J33" s="10"/>
    </row>
    <row r="34" spans="1:10" ht="15">
      <c r="A34" s="15"/>
      <c r="B34" s="15"/>
      <c r="C34" s="16"/>
      <c r="D34" s="9"/>
      <c r="E34" s="9"/>
      <c r="F34" s="17"/>
      <c r="G34" s="10"/>
      <c r="H34" s="10"/>
      <c r="I34" s="10"/>
      <c r="J34" s="10"/>
    </row>
    <row r="35" ht="14.25">
      <c r="F35" s="2"/>
    </row>
    <row r="36" ht="14.25">
      <c r="F36" s="2"/>
    </row>
    <row r="37" ht="14.25">
      <c r="F37" s="2"/>
    </row>
    <row r="38" ht="14.25">
      <c r="F38" s="2"/>
    </row>
  </sheetData>
  <sheetProtection/>
  <mergeCells count="23">
    <mergeCell ref="B15:C15"/>
    <mergeCell ref="M6:O6"/>
    <mergeCell ref="B14:C14"/>
    <mergeCell ref="B8:C8"/>
    <mergeCell ref="B11:C11"/>
    <mergeCell ref="B12:C12"/>
    <mergeCell ref="B13:C13"/>
    <mergeCell ref="A1:J1"/>
    <mergeCell ref="A5:J5"/>
    <mergeCell ref="B9:C9"/>
    <mergeCell ref="B10:C10"/>
    <mergeCell ref="D2:J2"/>
    <mergeCell ref="A4:J4"/>
    <mergeCell ref="A29:B29"/>
    <mergeCell ref="A21:J21"/>
    <mergeCell ref="A6:A7"/>
    <mergeCell ref="B16:C16"/>
    <mergeCell ref="D6:G6"/>
    <mergeCell ref="J6:L6"/>
    <mergeCell ref="B6:C7"/>
    <mergeCell ref="H6:I6"/>
    <mergeCell ref="B17:C17"/>
    <mergeCell ref="D18:F18"/>
  </mergeCells>
  <printOptions horizontalCentered="1"/>
  <pageMargins left="0.22" right="0.22" top="0.77" bottom="0.49" header="0.52" footer="0.34"/>
  <pageSetup fitToHeight="1" fitToWidth="1" horizontalDpi="600" verticalDpi="600" orientation="landscape" paperSize="9" scale="70" r:id="rId1"/>
  <headerFooter alignWithMargins="0">
    <oddHeader>&amp;RSCHEDA D - BREVETTI e DIRITTI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zoomScalePageLayoutView="0" workbookViewId="0" topLeftCell="A1">
      <selection activeCell="I18" sqref="I18"/>
    </sheetView>
  </sheetViews>
  <sheetFormatPr defaultColWidth="9.140625" defaultRowHeight="12.75"/>
  <cols>
    <col min="1" max="1" width="25.00390625" style="18" customWidth="1"/>
    <col min="2" max="2" width="15.8515625" style="18" customWidth="1"/>
    <col min="3" max="3" width="20.7109375" style="18" customWidth="1"/>
    <col min="4" max="4" width="17.7109375" style="18" customWidth="1"/>
    <col min="5" max="5" width="14.140625" style="18" customWidth="1"/>
    <col min="6" max="6" width="10.421875" style="18" customWidth="1"/>
    <col min="7" max="7" width="12.28125" style="4" customWidth="1"/>
    <col min="8" max="10" width="14.140625" style="4" customWidth="1"/>
    <col min="11" max="11" width="13.57421875" style="4" customWidth="1"/>
    <col min="12" max="12" width="11.8515625" style="4" customWidth="1"/>
    <col min="13" max="13" width="12.421875" style="2" customWidth="1"/>
    <col min="14" max="14" width="14.57421875" style="4" bestFit="1" customWidth="1"/>
    <col min="15" max="15" width="14.57421875" style="4" customWidth="1"/>
    <col min="16" max="16" width="51.8515625" style="4" customWidth="1"/>
    <col min="17" max="16384" width="9.140625" style="4" customWidth="1"/>
  </cols>
  <sheetData>
    <row r="1" spans="1:15" s="2" customFormat="1" ht="39.75" customHeight="1" thickBot="1">
      <c r="A1" s="497" t="s">
        <v>82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9"/>
      <c r="N1" s="1"/>
      <c r="O1" s="1"/>
    </row>
    <row r="2" spans="1:13" s="2" customFormat="1" ht="29.25" customHeight="1" thickBot="1">
      <c r="A2" s="123"/>
      <c r="B2" s="86"/>
      <c r="C2" s="511" t="s">
        <v>0</v>
      </c>
      <c r="D2" s="514"/>
      <c r="E2" s="374"/>
      <c r="F2" s="375"/>
      <c r="G2" s="375"/>
      <c r="H2" s="375"/>
      <c r="I2" s="375"/>
      <c r="J2" s="375"/>
      <c r="K2" s="375"/>
      <c r="L2" s="375"/>
      <c r="M2" s="376"/>
    </row>
    <row r="3" spans="1:11" s="2" customFormat="1" ht="29.25" customHeight="1">
      <c r="A3" s="302"/>
      <c r="B3" s="302"/>
      <c r="C3" s="302"/>
      <c r="D3" s="303"/>
      <c r="E3" s="303"/>
      <c r="F3" s="303"/>
      <c r="G3" s="303"/>
      <c r="H3" s="303"/>
      <c r="I3" s="303"/>
      <c r="J3" s="303"/>
      <c r="K3" s="303"/>
    </row>
    <row r="4" spans="1:11" s="2" customFormat="1" ht="29.25" customHeight="1" thickBot="1">
      <c r="A4" s="396" t="s">
        <v>179</v>
      </c>
      <c r="B4" s="397"/>
      <c r="C4" s="397"/>
      <c r="D4" s="397"/>
      <c r="E4" s="397"/>
      <c r="F4" s="397"/>
      <c r="G4" s="397"/>
      <c r="H4" s="397"/>
      <c r="I4" s="397"/>
      <c r="J4" s="398"/>
      <c r="K4" s="303"/>
    </row>
    <row r="5" spans="1:18" ht="27" customHeight="1" thickBot="1">
      <c r="A5" s="432" t="s">
        <v>65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4"/>
      <c r="N5" s="3"/>
      <c r="O5" s="3"/>
      <c r="P5" s="2"/>
      <c r="Q5" s="2"/>
      <c r="R5" s="2"/>
    </row>
    <row r="6" spans="1:18" ht="15" customHeight="1" thickBot="1">
      <c r="A6" s="505" t="s">
        <v>27</v>
      </c>
      <c r="B6" s="487" t="s">
        <v>39</v>
      </c>
      <c r="C6" s="488"/>
      <c r="D6" s="515" t="s">
        <v>18</v>
      </c>
      <c r="E6" s="393" t="s">
        <v>19</v>
      </c>
      <c r="F6" s="394"/>
      <c r="G6" s="394"/>
      <c r="H6" s="394"/>
      <c r="I6" s="512" t="s">
        <v>63</v>
      </c>
      <c r="J6" s="395"/>
      <c r="K6" s="393" t="s">
        <v>162</v>
      </c>
      <c r="L6" s="394"/>
      <c r="M6" s="395"/>
      <c r="N6" s="481" t="s">
        <v>95</v>
      </c>
      <c r="O6" s="482"/>
      <c r="P6" s="483"/>
      <c r="Q6" s="2"/>
      <c r="R6" s="2"/>
    </row>
    <row r="7" spans="1:18" ht="28.5" customHeight="1" thickBot="1">
      <c r="A7" s="506"/>
      <c r="B7" s="489"/>
      <c r="C7" s="490"/>
      <c r="D7" s="506"/>
      <c r="E7" s="28" t="s">
        <v>20</v>
      </c>
      <c r="F7" s="29" t="s">
        <v>21</v>
      </c>
      <c r="G7" s="30" t="s">
        <v>22</v>
      </c>
      <c r="H7" s="30" t="s">
        <v>34</v>
      </c>
      <c r="I7" s="29" t="s">
        <v>61</v>
      </c>
      <c r="J7" s="129" t="s">
        <v>62</v>
      </c>
      <c r="K7" s="28" t="s">
        <v>23</v>
      </c>
      <c r="L7" s="29" t="s">
        <v>21</v>
      </c>
      <c r="M7" s="31" t="s">
        <v>22</v>
      </c>
      <c r="N7" s="151" t="s">
        <v>74</v>
      </c>
      <c r="O7" s="151" t="s">
        <v>75</v>
      </c>
      <c r="P7" s="147" t="s">
        <v>96</v>
      </c>
      <c r="Q7" s="2"/>
      <c r="R7" s="2"/>
    </row>
    <row r="8" spans="1:18" ht="25.5" customHeight="1">
      <c r="A8" s="142"/>
      <c r="B8" s="491"/>
      <c r="C8" s="492"/>
      <c r="D8" s="105"/>
      <c r="E8" s="103"/>
      <c r="F8" s="104"/>
      <c r="G8" s="124"/>
      <c r="H8" s="125"/>
      <c r="I8" s="130"/>
      <c r="J8" s="130"/>
      <c r="K8" s="100"/>
      <c r="L8" s="104"/>
      <c r="M8" s="126"/>
      <c r="N8" s="152"/>
      <c r="O8" s="152"/>
      <c r="P8" s="148"/>
      <c r="Q8" s="2"/>
      <c r="R8" s="2"/>
    </row>
    <row r="9" spans="1:18" ht="25.5" customHeight="1">
      <c r="A9" s="143"/>
      <c r="B9" s="485"/>
      <c r="C9" s="486"/>
      <c r="D9" s="106"/>
      <c r="E9" s="107"/>
      <c r="F9" s="70"/>
      <c r="G9" s="64"/>
      <c r="H9" s="133"/>
      <c r="I9" s="134"/>
      <c r="J9" s="134"/>
      <c r="K9" s="73"/>
      <c r="L9" s="70"/>
      <c r="M9" s="108"/>
      <c r="N9" s="153"/>
      <c r="O9" s="153"/>
      <c r="P9" s="149"/>
      <c r="Q9" s="2"/>
      <c r="R9" s="2"/>
    </row>
    <row r="10" spans="1:16" ht="25.5" customHeight="1">
      <c r="A10" s="143"/>
      <c r="B10" s="485"/>
      <c r="C10" s="486"/>
      <c r="D10" s="106"/>
      <c r="E10" s="107"/>
      <c r="F10" s="70"/>
      <c r="G10" s="64"/>
      <c r="H10" s="133"/>
      <c r="I10" s="134"/>
      <c r="J10" s="134"/>
      <c r="K10" s="73"/>
      <c r="L10" s="70"/>
      <c r="M10" s="108"/>
      <c r="N10" s="153"/>
      <c r="O10" s="153"/>
      <c r="P10" s="149"/>
    </row>
    <row r="11" spans="1:16" ht="25.5" customHeight="1">
      <c r="A11" s="143"/>
      <c r="B11" s="485"/>
      <c r="C11" s="486"/>
      <c r="D11" s="106"/>
      <c r="E11" s="107"/>
      <c r="F11" s="70"/>
      <c r="G11" s="64"/>
      <c r="H11" s="133"/>
      <c r="I11" s="134"/>
      <c r="J11" s="134"/>
      <c r="K11" s="73"/>
      <c r="L11" s="70"/>
      <c r="M11" s="108"/>
      <c r="N11" s="153"/>
      <c r="O11" s="153"/>
      <c r="P11" s="149"/>
    </row>
    <row r="12" spans="1:16" ht="25.5" customHeight="1">
      <c r="A12" s="143"/>
      <c r="B12" s="485"/>
      <c r="C12" s="486"/>
      <c r="D12" s="106"/>
      <c r="E12" s="107"/>
      <c r="F12" s="70"/>
      <c r="G12" s="64"/>
      <c r="H12" s="133"/>
      <c r="I12" s="134"/>
      <c r="J12" s="134"/>
      <c r="K12" s="73"/>
      <c r="L12" s="70"/>
      <c r="M12" s="108"/>
      <c r="N12" s="153"/>
      <c r="O12" s="153"/>
      <c r="P12" s="149"/>
    </row>
    <row r="13" spans="1:16" ht="25.5" customHeight="1">
      <c r="A13" s="143"/>
      <c r="B13" s="485"/>
      <c r="C13" s="486"/>
      <c r="D13" s="106"/>
      <c r="E13" s="107"/>
      <c r="F13" s="70"/>
      <c r="G13" s="64"/>
      <c r="H13" s="133"/>
      <c r="I13" s="134"/>
      <c r="J13" s="134"/>
      <c r="K13" s="73"/>
      <c r="L13" s="70"/>
      <c r="M13" s="108"/>
      <c r="N13" s="153"/>
      <c r="O13" s="153"/>
      <c r="P13" s="149"/>
    </row>
    <row r="14" spans="1:16" ht="25.5" customHeight="1">
      <c r="A14" s="143"/>
      <c r="B14" s="485"/>
      <c r="C14" s="486"/>
      <c r="D14" s="106"/>
      <c r="E14" s="107"/>
      <c r="F14" s="70"/>
      <c r="G14" s="64"/>
      <c r="H14" s="133"/>
      <c r="I14" s="134"/>
      <c r="J14" s="134"/>
      <c r="K14" s="73"/>
      <c r="L14" s="70"/>
      <c r="M14" s="108"/>
      <c r="N14" s="153"/>
      <c r="O14" s="153"/>
      <c r="P14" s="149"/>
    </row>
    <row r="15" spans="1:16" ht="25.5" customHeight="1">
      <c r="A15" s="144"/>
      <c r="B15" s="485"/>
      <c r="C15" s="486"/>
      <c r="D15" s="109"/>
      <c r="E15" s="110"/>
      <c r="F15" s="111"/>
      <c r="G15" s="63"/>
      <c r="H15" s="135"/>
      <c r="I15" s="136"/>
      <c r="J15" s="136"/>
      <c r="K15" s="101"/>
      <c r="L15" s="111"/>
      <c r="M15" s="112"/>
      <c r="N15" s="153"/>
      <c r="O15" s="153"/>
      <c r="P15" s="149"/>
    </row>
    <row r="16" spans="1:16" ht="25.5" customHeight="1">
      <c r="A16" s="144"/>
      <c r="B16" s="485"/>
      <c r="C16" s="486"/>
      <c r="D16" s="109"/>
      <c r="E16" s="110"/>
      <c r="F16" s="111"/>
      <c r="G16" s="63"/>
      <c r="H16" s="135"/>
      <c r="I16" s="136"/>
      <c r="J16" s="136"/>
      <c r="K16" s="101"/>
      <c r="L16" s="111"/>
      <c r="M16" s="112"/>
      <c r="N16" s="153"/>
      <c r="O16" s="153"/>
      <c r="P16" s="149"/>
    </row>
    <row r="17" spans="1:16" ht="25.5" customHeight="1" thickBot="1">
      <c r="A17" s="145"/>
      <c r="B17" s="494"/>
      <c r="C17" s="495"/>
      <c r="D17" s="113"/>
      <c r="E17" s="114"/>
      <c r="F17" s="115"/>
      <c r="G17" s="116"/>
      <c r="H17" s="137"/>
      <c r="I17" s="138"/>
      <c r="J17" s="138"/>
      <c r="K17" s="102"/>
      <c r="L17" s="115"/>
      <c r="M17" s="117"/>
      <c r="N17" s="157"/>
      <c r="O17" s="158"/>
      <c r="P17" s="150"/>
    </row>
    <row r="18" spans="1:15" ht="25.5" customHeight="1" thickBot="1">
      <c r="A18" s="118"/>
      <c r="B18" s="118"/>
      <c r="C18" s="118"/>
      <c r="D18" s="119"/>
      <c r="E18" s="500" t="s">
        <v>15</v>
      </c>
      <c r="F18" s="501"/>
      <c r="G18" s="501"/>
      <c r="H18" s="132">
        <f>SUM(H8:H17)</f>
        <v>0</v>
      </c>
      <c r="I18" s="132">
        <f>SUM(I8:I17)</f>
        <v>0</v>
      </c>
      <c r="J18" s="132">
        <f>SUM(J8:J17)</f>
        <v>0</v>
      </c>
      <c r="K18" s="32"/>
      <c r="L18" s="32"/>
      <c r="M18" s="32"/>
      <c r="N18" s="156">
        <f>SUM(N8:N17)</f>
        <v>0</v>
      </c>
      <c r="O18" s="156">
        <f>SUM(O8:O17)</f>
        <v>0</v>
      </c>
    </row>
    <row r="19" spans="1:13" ht="15.75">
      <c r="A19" s="5"/>
      <c r="B19" s="6"/>
      <c r="C19" s="7"/>
      <c r="D19" s="8"/>
      <c r="E19" s="9"/>
      <c r="F19" s="9"/>
      <c r="G19" s="10"/>
      <c r="H19" s="10"/>
      <c r="I19" s="10"/>
      <c r="J19" s="10"/>
      <c r="K19" s="33"/>
      <c r="L19" s="33"/>
      <c r="M19" s="10"/>
    </row>
    <row r="20" spans="1:13" ht="15">
      <c r="A20" s="53"/>
      <c r="B20" s="34"/>
      <c r="C20" s="12"/>
      <c r="D20" s="12"/>
      <c r="E20" s="12"/>
      <c r="F20" s="12"/>
      <c r="G20" s="10"/>
      <c r="H20" s="10"/>
      <c r="I20" s="10"/>
      <c r="J20" s="10"/>
      <c r="K20" s="10"/>
      <c r="L20" s="10"/>
      <c r="M20" s="10"/>
    </row>
    <row r="21" spans="1:13" ht="14.25">
      <c r="A21" s="52"/>
      <c r="B21" s="54"/>
      <c r="C21" s="12"/>
      <c r="D21" s="12"/>
      <c r="E21" s="12"/>
      <c r="F21" s="12"/>
      <c r="G21" s="10"/>
      <c r="H21" s="10"/>
      <c r="I21" s="10"/>
      <c r="J21" s="10"/>
      <c r="K21" s="10"/>
      <c r="L21" s="10"/>
      <c r="M21" s="10"/>
    </row>
    <row r="22" spans="1:13" ht="14.25">
      <c r="A22" s="127" t="s">
        <v>66</v>
      </c>
      <c r="B22" s="12"/>
      <c r="C22" s="12"/>
      <c r="D22" s="12"/>
      <c r="E22" s="12"/>
      <c r="F22" s="12"/>
      <c r="G22" s="10"/>
      <c r="H22" s="10"/>
      <c r="I22" s="10"/>
      <c r="J22" s="10"/>
      <c r="K22" s="10"/>
      <c r="L22" s="10"/>
      <c r="M22" s="10"/>
    </row>
    <row r="23" spans="1:13" ht="14.25">
      <c r="A23" s="77" t="s">
        <v>24</v>
      </c>
      <c r="B23" s="12"/>
      <c r="C23" s="12"/>
      <c r="D23" s="12"/>
      <c r="E23" s="12"/>
      <c r="F23" s="12"/>
      <c r="G23" s="10"/>
      <c r="H23" s="10"/>
      <c r="I23" s="10"/>
      <c r="J23" s="10"/>
      <c r="K23" s="10"/>
      <c r="L23" s="10"/>
      <c r="M23" s="10"/>
    </row>
    <row r="24" spans="1:13" ht="14.25">
      <c r="A24" s="77" t="s">
        <v>64</v>
      </c>
      <c r="B24" s="12"/>
      <c r="C24" s="12"/>
      <c r="D24" s="12"/>
      <c r="E24" s="12"/>
      <c r="F24" s="12"/>
      <c r="G24" s="10"/>
      <c r="H24" s="10"/>
      <c r="I24" s="10"/>
      <c r="J24" s="10"/>
      <c r="M24" s="4"/>
    </row>
    <row r="25" spans="1:13" ht="14.25">
      <c r="A25" s="77" t="s">
        <v>128</v>
      </c>
      <c r="B25" s="12"/>
      <c r="C25" s="12"/>
      <c r="D25" s="12"/>
      <c r="E25" s="12"/>
      <c r="F25" s="12"/>
      <c r="G25" s="10"/>
      <c r="H25" s="10"/>
      <c r="I25" s="10"/>
      <c r="J25" s="10"/>
      <c r="M25" s="4"/>
    </row>
    <row r="26" spans="1:13" ht="14.25">
      <c r="A26" s="77"/>
      <c r="B26" s="12"/>
      <c r="C26" s="12"/>
      <c r="D26" s="12"/>
      <c r="E26" s="12"/>
      <c r="F26" s="12"/>
      <c r="G26" s="10"/>
      <c r="H26" s="10"/>
      <c r="I26" s="10"/>
      <c r="J26" s="10"/>
      <c r="M26" s="4"/>
    </row>
    <row r="27" spans="1:13" ht="15.75">
      <c r="A27" s="13" t="s">
        <v>180</v>
      </c>
      <c r="B27" s="14"/>
      <c r="C27" s="15"/>
      <c r="D27" s="15"/>
      <c r="E27" s="15"/>
      <c r="F27" s="9"/>
      <c r="G27" s="10"/>
      <c r="H27" s="10"/>
      <c r="I27" s="10"/>
      <c r="J27" s="10"/>
      <c r="K27" s="10"/>
      <c r="L27" s="10"/>
      <c r="M27" s="10"/>
    </row>
    <row r="28" spans="1:13" ht="15">
      <c r="A28" s="15"/>
      <c r="B28" s="15"/>
      <c r="C28" s="15"/>
      <c r="D28" s="15"/>
      <c r="E28" s="15"/>
      <c r="F28" s="9"/>
      <c r="G28" s="10"/>
      <c r="H28" s="10"/>
      <c r="I28" s="10"/>
      <c r="J28" s="10"/>
      <c r="K28" s="10"/>
      <c r="L28" s="10"/>
      <c r="M28" s="10"/>
    </row>
    <row r="29" spans="1:13" ht="15.75">
      <c r="A29" s="13"/>
      <c r="B29" s="15"/>
      <c r="C29" s="10"/>
      <c r="D29" s="10"/>
      <c r="E29" s="9"/>
      <c r="F29" s="9"/>
      <c r="G29" s="10"/>
      <c r="H29" s="10"/>
      <c r="I29" s="10"/>
      <c r="J29" s="10"/>
      <c r="K29" s="10"/>
      <c r="L29" s="10"/>
      <c r="M29" s="10"/>
    </row>
    <row r="30" spans="1:13" ht="14.25">
      <c r="A30" s="9"/>
      <c r="B30" s="9"/>
      <c r="C30" s="10"/>
      <c r="D30" s="10"/>
      <c r="E30" s="9"/>
      <c r="F30" s="9"/>
      <c r="G30" s="10"/>
      <c r="H30" s="10"/>
      <c r="I30" s="10"/>
      <c r="J30" s="10"/>
      <c r="K30" s="10"/>
      <c r="L30" s="10"/>
      <c r="M30" s="10"/>
    </row>
    <row r="31" spans="1:13" ht="15">
      <c r="A31" s="493"/>
      <c r="B31" s="493"/>
      <c r="C31" s="10"/>
      <c r="D31" s="10"/>
      <c r="E31" s="9"/>
      <c r="F31" s="9"/>
      <c r="H31" s="97"/>
      <c r="I31" s="97"/>
      <c r="J31" s="97"/>
      <c r="L31" s="97"/>
      <c r="M31" s="128" t="s">
        <v>45</v>
      </c>
    </row>
    <row r="32" spans="1:13" ht="15">
      <c r="A32" s="15"/>
      <c r="B32" s="15"/>
      <c r="C32" s="10"/>
      <c r="D32" s="10"/>
      <c r="E32" s="9"/>
      <c r="F32" s="9"/>
      <c r="G32" s="16"/>
      <c r="H32" s="16"/>
      <c r="I32" s="16"/>
      <c r="J32" s="16"/>
      <c r="K32" s="16"/>
      <c r="L32" s="10"/>
      <c r="M32" s="10"/>
    </row>
    <row r="33" spans="1:13" ht="15">
      <c r="A33" s="15"/>
      <c r="B33" s="15"/>
      <c r="C33" s="10"/>
      <c r="D33" s="10"/>
      <c r="E33" s="9"/>
      <c r="F33" s="9"/>
      <c r="G33" s="16"/>
      <c r="H33" s="16"/>
      <c r="I33" s="16"/>
      <c r="J33" s="16"/>
      <c r="K33" s="16"/>
      <c r="L33" s="10"/>
      <c r="M33" s="10"/>
    </row>
    <row r="34" spans="1:13" ht="15">
      <c r="A34" s="15"/>
      <c r="B34" s="15"/>
      <c r="C34" s="10"/>
      <c r="D34" s="10"/>
      <c r="E34" s="9"/>
      <c r="F34" s="9"/>
      <c r="G34" s="16"/>
      <c r="H34" s="16"/>
      <c r="I34" s="16"/>
      <c r="J34" s="16"/>
      <c r="K34" s="16"/>
      <c r="L34" s="10"/>
      <c r="M34" s="10"/>
    </row>
    <row r="35" spans="1:13" ht="15">
      <c r="A35" s="16"/>
      <c r="B35" s="16"/>
      <c r="C35" s="10"/>
      <c r="D35" s="10"/>
      <c r="E35" s="9"/>
      <c r="F35" s="9"/>
      <c r="H35" s="16"/>
      <c r="I35" s="16" t="s">
        <v>2</v>
      </c>
      <c r="J35" s="16"/>
      <c r="K35" s="16"/>
      <c r="L35" s="10"/>
      <c r="M35" s="10"/>
    </row>
    <row r="36" spans="1:13" ht="15">
      <c r="A36" s="15"/>
      <c r="B36" s="15"/>
      <c r="C36" s="16"/>
      <c r="D36" s="16"/>
      <c r="E36" s="9"/>
      <c r="F36" s="9"/>
      <c r="G36" s="17"/>
      <c r="H36" s="10"/>
      <c r="I36" s="10"/>
      <c r="J36" s="10"/>
      <c r="K36" s="10"/>
      <c r="L36" s="10"/>
      <c r="M36" s="10"/>
    </row>
    <row r="37" ht="14.25">
      <c r="G37" s="2"/>
    </row>
    <row r="38" ht="14.25">
      <c r="G38" s="2"/>
    </row>
    <row r="39" ht="14.25">
      <c r="G39" s="2"/>
    </row>
    <row r="40" ht="14.25">
      <c r="G40" s="2"/>
    </row>
  </sheetData>
  <sheetProtection/>
  <mergeCells count="24">
    <mergeCell ref="B6:C7"/>
    <mergeCell ref="B8:C8"/>
    <mergeCell ref="D6:D7"/>
    <mergeCell ref="A4:J4"/>
    <mergeCell ref="N6:P6"/>
    <mergeCell ref="B15:C15"/>
    <mergeCell ref="A31:B31"/>
    <mergeCell ref="B17:C17"/>
    <mergeCell ref="B16:C16"/>
    <mergeCell ref="E2:M2"/>
    <mergeCell ref="I6:J6"/>
    <mergeCell ref="B14:C14"/>
    <mergeCell ref="E6:H6"/>
    <mergeCell ref="K6:M6"/>
    <mergeCell ref="A1:M1"/>
    <mergeCell ref="E18:G18"/>
    <mergeCell ref="A5:M5"/>
    <mergeCell ref="B9:C9"/>
    <mergeCell ref="B10:C10"/>
    <mergeCell ref="B11:C11"/>
    <mergeCell ref="B12:C12"/>
    <mergeCell ref="B13:C13"/>
    <mergeCell ref="A6:A7"/>
    <mergeCell ref="C2:D2"/>
  </mergeCells>
  <printOptions horizontalCentered="1"/>
  <pageMargins left="0.49" right="0.37" top="0.77" bottom="0.49" header="0.52" footer="0.34"/>
  <pageSetup fitToHeight="1" fitToWidth="1" horizontalDpi="600" verticalDpi="600" orientation="landscape" paperSize="9" scale="69" r:id="rId1"/>
  <headerFooter alignWithMargins="0">
    <oddHeader>&amp;RSCHEDA E - CONSULENZE SPECIALISTICHE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zoomScale="75" zoomScaleNormal="75" zoomScalePageLayoutView="0" workbookViewId="0" topLeftCell="L4">
      <selection activeCell="A27" sqref="A27"/>
    </sheetView>
  </sheetViews>
  <sheetFormatPr defaultColWidth="9.140625" defaultRowHeight="12.75"/>
  <cols>
    <col min="1" max="1" width="33.57421875" style="18" customWidth="1"/>
    <col min="2" max="2" width="15.8515625" style="18" customWidth="1"/>
    <col min="3" max="3" width="27.421875" style="18" customWidth="1"/>
    <col min="4" max="4" width="14.140625" style="18" customWidth="1"/>
    <col min="5" max="5" width="10.421875" style="18" customWidth="1"/>
    <col min="6" max="6" width="12.28125" style="4" customWidth="1"/>
    <col min="7" max="7" width="14.140625" style="4" customWidth="1"/>
    <col min="8" max="8" width="13.57421875" style="4" customWidth="1"/>
    <col min="9" max="9" width="11.8515625" style="4" customWidth="1"/>
    <col min="10" max="10" width="12.421875" style="2" customWidth="1"/>
    <col min="11" max="12" width="14.7109375" style="4" customWidth="1"/>
    <col min="13" max="13" width="15.8515625" style="4" customWidth="1"/>
    <col min="14" max="15" width="13.00390625" style="4" customWidth="1"/>
    <col min="16" max="16384" width="9.140625" style="4" customWidth="1"/>
  </cols>
  <sheetData>
    <row r="1" spans="1:12" s="2" customFormat="1" ht="39.75" customHeight="1" thickBot="1">
      <c r="A1" s="426" t="s">
        <v>82</v>
      </c>
      <c r="B1" s="427"/>
      <c r="C1" s="427"/>
      <c r="D1" s="427"/>
      <c r="E1" s="427"/>
      <c r="F1" s="427"/>
      <c r="G1" s="427"/>
      <c r="H1" s="427"/>
      <c r="I1" s="427"/>
      <c r="J1" s="428"/>
      <c r="K1" s="1"/>
      <c r="L1" s="1"/>
    </row>
    <row r="2" spans="1:10" s="2" customFormat="1" ht="29.25" customHeight="1" thickBot="1">
      <c r="A2" s="123"/>
      <c r="B2" s="86"/>
      <c r="C2" s="123" t="s">
        <v>0</v>
      </c>
      <c r="D2" s="374"/>
      <c r="E2" s="375"/>
      <c r="F2" s="375"/>
      <c r="G2" s="375"/>
      <c r="H2" s="375"/>
      <c r="I2" s="375"/>
      <c r="J2" s="376"/>
    </row>
    <row r="3" spans="1:11" s="2" customFormat="1" ht="29.25" customHeight="1">
      <c r="A3" s="302"/>
      <c r="B3" s="302"/>
      <c r="C3" s="302"/>
      <c r="D3" s="303"/>
      <c r="E3" s="303"/>
      <c r="F3" s="303"/>
      <c r="G3" s="303"/>
      <c r="H3" s="303"/>
      <c r="I3" s="303"/>
      <c r="J3" s="303"/>
      <c r="K3" s="303"/>
    </row>
    <row r="4" spans="1:11" s="2" customFormat="1" ht="29.25" customHeight="1" thickBot="1">
      <c r="A4" s="396" t="s">
        <v>179</v>
      </c>
      <c r="B4" s="397"/>
      <c r="C4" s="397"/>
      <c r="D4" s="397"/>
      <c r="E4" s="397"/>
      <c r="F4" s="397"/>
      <c r="G4" s="397"/>
      <c r="H4" s="397"/>
      <c r="I4" s="397"/>
      <c r="J4" s="398"/>
      <c r="K4" s="303"/>
    </row>
    <row r="5" spans="1:15" ht="32.25" customHeight="1" thickBot="1">
      <c r="A5" s="432" t="s">
        <v>126</v>
      </c>
      <c r="B5" s="433"/>
      <c r="C5" s="433"/>
      <c r="D5" s="433"/>
      <c r="E5" s="433"/>
      <c r="F5" s="433"/>
      <c r="G5" s="433"/>
      <c r="H5" s="433"/>
      <c r="I5" s="433"/>
      <c r="J5" s="434"/>
      <c r="K5" s="3"/>
      <c r="L5" s="3"/>
      <c r="M5" s="2"/>
      <c r="N5" s="2"/>
      <c r="O5" s="2"/>
    </row>
    <row r="6" spans="1:17" ht="15" customHeight="1" thickBot="1">
      <c r="A6" s="505" t="s">
        <v>69</v>
      </c>
      <c r="B6" s="487" t="s">
        <v>123</v>
      </c>
      <c r="C6" s="488"/>
      <c r="D6" s="393" t="s">
        <v>19</v>
      </c>
      <c r="E6" s="394"/>
      <c r="F6" s="394"/>
      <c r="G6" s="394"/>
      <c r="H6" s="512" t="s">
        <v>63</v>
      </c>
      <c r="I6" s="395"/>
      <c r="J6" s="393" t="s">
        <v>162</v>
      </c>
      <c r="K6" s="394"/>
      <c r="L6" s="395"/>
      <c r="M6" s="481" t="s">
        <v>95</v>
      </c>
      <c r="N6" s="482"/>
      <c r="O6" s="483"/>
      <c r="P6" s="2"/>
      <c r="Q6" s="2"/>
    </row>
    <row r="7" spans="1:17" ht="28.5" customHeight="1" thickBot="1">
      <c r="A7" s="506"/>
      <c r="B7" s="489"/>
      <c r="C7" s="490"/>
      <c r="D7" s="28" t="s">
        <v>20</v>
      </c>
      <c r="E7" s="29" t="s">
        <v>21</v>
      </c>
      <c r="F7" s="30" t="s">
        <v>22</v>
      </c>
      <c r="G7" s="30" t="s">
        <v>34</v>
      </c>
      <c r="H7" s="29" t="s">
        <v>61</v>
      </c>
      <c r="I7" s="129" t="s">
        <v>62</v>
      </c>
      <c r="J7" s="28" t="s">
        <v>23</v>
      </c>
      <c r="K7" s="29" t="s">
        <v>21</v>
      </c>
      <c r="L7" s="31" t="s">
        <v>22</v>
      </c>
      <c r="M7" s="151" t="s">
        <v>74</v>
      </c>
      <c r="N7" s="151" t="s">
        <v>75</v>
      </c>
      <c r="O7" s="147" t="s">
        <v>96</v>
      </c>
      <c r="P7" s="2"/>
      <c r="Q7" s="2"/>
    </row>
    <row r="8" spans="1:17" ht="25.5" customHeight="1">
      <c r="A8" s="142"/>
      <c r="B8" s="491"/>
      <c r="C8" s="492"/>
      <c r="D8" s="103"/>
      <c r="E8" s="104"/>
      <c r="F8" s="124"/>
      <c r="G8" s="125"/>
      <c r="H8" s="130"/>
      <c r="I8" s="130"/>
      <c r="J8" s="100"/>
      <c r="K8" s="104"/>
      <c r="L8" s="126"/>
      <c r="M8" s="152"/>
      <c r="N8" s="152"/>
      <c r="O8" s="148"/>
      <c r="P8" s="2"/>
      <c r="Q8" s="2"/>
    </row>
    <row r="9" spans="1:17" ht="25.5" customHeight="1">
      <c r="A9" s="143"/>
      <c r="B9" s="485"/>
      <c r="C9" s="486"/>
      <c r="D9" s="107"/>
      <c r="E9" s="70"/>
      <c r="F9" s="64"/>
      <c r="G9" s="133"/>
      <c r="H9" s="134"/>
      <c r="I9" s="134"/>
      <c r="J9" s="73"/>
      <c r="K9" s="70"/>
      <c r="L9" s="108"/>
      <c r="M9" s="153"/>
      <c r="N9" s="153"/>
      <c r="O9" s="149"/>
      <c r="P9" s="2"/>
      <c r="Q9" s="2"/>
    </row>
    <row r="10" spans="1:15" ht="25.5" customHeight="1">
      <c r="A10" s="143"/>
      <c r="B10" s="485"/>
      <c r="C10" s="486"/>
      <c r="D10" s="107"/>
      <c r="E10" s="70"/>
      <c r="F10" s="64"/>
      <c r="G10" s="133"/>
      <c r="H10" s="134"/>
      <c r="I10" s="134"/>
      <c r="J10" s="73"/>
      <c r="K10" s="70"/>
      <c r="L10" s="108"/>
      <c r="M10" s="153"/>
      <c r="N10" s="153"/>
      <c r="O10" s="149"/>
    </row>
    <row r="11" spans="1:15" ht="25.5" customHeight="1">
      <c r="A11" s="143"/>
      <c r="B11" s="485"/>
      <c r="C11" s="486"/>
      <c r="D11" s="107"/>
      <c r="E11" s="70"/>
      <c r="F11" s="64"/>
      <c r="G11" s="133"/>
      <c r="H11" s="134"/>
      <c r="I11" s="134"/>
      <c r="J11" s="73"/>
      <c r="K11" s="70"/>
      <c r="L11" s="108"/>
      <c r="M11" s="153"/>
      <c r="N11" s="153"/>
      <c r="O11" s="149"/>
    </row>
    <row r="12" spans="1:15" ht="25.5" customHeight="1">
      <c r="A12" s="143"/>
      <c r="B12" s="485"/>
      <c r="C12" s="486"/>
      <c r="D12" s="107"/>
      <c r="E12" s="70"/>
      <c r="F12" s="64"/>
      <c r="G12" s="133"/>
      <c r="H12" s="134"/>
      <c r="I12" s="134"/>
      <c r="J12" s="73"/>
      <c r="K12" s="70"/>
      <c r="L12" s="108"/>
      <c r="M12" s="153"/>
      <c r="N12" s="153"/>
      <c r="O12" s="149"/>
    </row>
    <row r="13" spans="1:15" ht="25.5" customHeight="1">
      <c r="A13" s="143"/>
      <c r="B13" s="485"/>
      <c r="C13" s="486"/>
      <c r="D13" s="107"/>
      <c r="E13" s="70"/>
      <c r="F13" s="64"/>
      <c r="G13" s="133"/>
      <c r="H13" s="134"/>
      <c r="I13" s="134"/>
      <c r="J13" s="73"/>
      <c r="K13" s="70"/>
      <c r="L13" s="108"/>
      <c r="M13" s="153"/>
      <c r="N13" s="153"/>
      <c r="O13" s="149"/>
    </row>
    <row r="14" spans="1:15" ht="25.5" customHeight="1">
      <c r="A14" s="143"/>
      <c r="B14" s="485"/>
      <c r="C14" s="486"/>
      <c r="D14" s="107"/>
      <c r="E14" s="70"/>
      <c r="F14" s="64"/>
      <c r="G14" s="133"/>
      <c r="H14" s="134"/>
      <c r="I14" s="134"/>
      <c r="J14" s="73"/>
      <c r="K14" s="70"/>
      <c r="L14" s="108"/>
      <c r="M14" s="153"/>
      <c r="N14" s="153"/>
      <c r="O14" s="149"/>
    </row>
    <row r="15" spans="1:15" ht="25.5" customHeight="1">
      <c r="A15" s="144"/>
      <c r="B15" s="485"/>
      <c r="C15" s="486"/>
      <c r="D15" s="110"/>
      <c r="E15" s="111"/>
      <c r="F15" s="63"/>
      <c r="G15" s="135"/>
      <c r="H15" s="136"/>
      <c r="I15" s="136"/>
      <c r="J15" s="101"/>
      <c r="K15" s="111"/>
      <c r="L15" s="112"/>
      <c r="M15" s="153"/>
      <c r="N15" s="153"/>
      <c r="O15" s="149"/>
    </row>
    <row r="16" spans="1:15" ht="25.5" customHeight="1">
      <c r="A16" s="144"/>
      <c r="B16" s="485"/>
      <c r="C16" s="486"/>
      <c r="D16" s="110"/>
      <c r="E16" s="111"/>
      <c r="F16" s="63"/>
      <c r="G16" s="135"/>
      <c r="H16" s="136"/>
      <c r="I16" s="136"/>
      <c r="J16" s="101"/>
      <c r="K16" s="111"/>
      <c r="L16" s="112"/>
      <c r="M16" s="153"/>
      <c r="N16" s="153"/>
      <c r="O16" s="149"/>
    </row>
    <row r="17" spans="1:15" ht="25.5" customHeight="1" thickBot="1">
      <c r="A17" s="145"/>
      <c r="B17" s="494"/>
      <c r="C17" s="495"/>
      <c r="D17" s="114"/>
      <c r="E17" s="115"/>
      <c r="F17" s="116"/>
      <c r="G17" s="137"/>
      <c r="H17" s="138"/>
      <c r="I17" s="138"/>
      <c r="J17" s="102"/>
      <c r="K17" s="115"/>
      <c r="L17" s="117"/>
      <c r="M17" s="157"/>
      <c r="N17" s="158"/>
      <c r="O17" s="150"/>
    </row>
    <row r="18" spans="1:14" ht="25.5" customHeight="1" thickBot="1">
      <c r="A18" s="118"/>
      <c r="B18" s="118"/>
      <c r="C18" s="118"/>
      <c r="D18" s="500" t="s">
        <v>15</v>
      </c>
      <c r="E18" s="501"/>
      <c r="F18" s="501"/>
      <c r="G18" s="132">
        <f>SUM(G8:G17)</f>
        <v>0</v>
      </c>
      <c r="H18" s="132">
        <f>SUM(H8:H17)</f>
        <v>0</v>
      </c>
      <c r="I18" s="132">
        <f>SUM(I8:I17)</f>
        <v>0</v>
      </c>
      <c r="J18" s="32"/>
      <c r="K18" s="32"/>
      <c r="L18" s="32"/>
      <c r="M18" s="156">
        <f>SUM(M8:M17)</f>
        <v>0</v>
      </c>
      <c r="N18" s="156">
        <f>SUM(N8:N17)</f>
        <v>0</v>
      </c>
    </row>
    <row r="19" spans="1:10" ht="14.25">
      <c r="A19" s="5"/>
      <c r="B19" s="6"/>
      <c r="C19" s="7"/>
      <c r="D19" s="9"/>
      <c r="E19" s="9"/>
      <c r="F19" s="10"/>
      <c r="G19" s="10"/>
      <c r="H19" s="33"/>
      <c r="I19" s="33"/>
      <c r="J19" s="10"/>
    </row>
    <row r="20" spans="1:10" ht="14.25">
      <c r="A20" s="52"/>
      <c r="B20" s="54"/>
      <c r="C20" s="12"/>
      <c r="D20" s="12"/>
      <c r="E20" s="12"/>
      <c r="F20" s="10"/>
      <c r="G20" s="10"/>
      <c r="H20" s="10"/>
      <c r="I20" s="10"/>
      <c r="J20" s="10"/>
    </row>
    <row r="21" spans="1:10" ht="27" customHeight="1">
      <c r="A21" s="513" t="s">
        <v>124</v>
      </c>
      <c r="B21" s="513"/>
      <c r="C21" s="513"/>
      <c r="D21" s="513"/>
      <c r="E21" s="513"/>
      <c r="F21" s="513"/>
      <c r="G21" s="513"/>
      <c r="H21" s="513"/>
      <c r="I21" s="513"/>
      <c r="J21" s="513"/>
    </row>
    <row r="22" spans="1:10" ht="14.25">
      <c r="A22" s="77" t="s">
        <v>24</v>
      </c>
      <c r="B22" s="12"/>
      <c r="C22" s="12"/>
      <c r="D22" s="12"/>
      <c r="E22" s="12"/>
      <c r="F22" s="10"/>
      <c r="G22" s="10"/>
      <c r="H22" s="10"/>
      <c r="I22" s="10"/>
      <c r="J22" s="10"/>
    </row>
    <row r="23" spans="1:10" ht="14.25">
      <c r="A23" s="77" t="s">
        <v>177</v>
      </c>
      <c r="B23" s="12"/>
      <c r="C23" s="12"/>
      <c r="D23" s="12"/>
      <c r="E23" s="12"/>
      <c r="F23" s="10"/>
      <c r="G23" s="10"/>
      <c r="H23" s="10"/>
      <c r="I23" s="10"/>
      <c r="J23" s="10"/>
    </row>
    <row r="24" spans="1:10" ht="14.25">
      <c r="A24" s="77" t="s">
        <v>125</v>
      </c>
      <c r="B24" s="12"/>
      <c r="C24" s="12"/>
      <c r="D24" s="12"/>
      <c r="E24" s="12"/>
      <c r="F24" s="10"/>
      <c r="G24" s="10"/>
      <c r="J24" s="4"/>
    </row>
    <row r="25" spans="1:10" ht="14.25">
      <c r="A25" s="77"/>
      <c r="B25" s="12"/>
      <c r="C25" s="12"/>
      <c r="D25" s="12"/>
      <c r="E25" s="12"/>
      <c r="F25" s="10"/>
      <c r="G25" s="10"/>
      <c r="J25" s="4"/>
    </row>
    <row r="26" spans="1:10" ht="15.75">
      <c r="A26" s="13" t="s">
        <v>180</v>
      </c>
      <c r="B26" s="14"/>
      <c r="C26" s="15"/>
      <c r="D26" s="15"/>
      <c r="E26" s="9"/>
      <c r="F26" s="10"/>
      <c r="G26" s="10"/>
      <c r="H26" s="10"/>
      <c r="I26" s="10"/>
      <c r="J26" s="10"/>
    </row>
    <row r="27" spans="1:10" ht="15">
      <c r="A27" s="15"/>
      <c r="B27" s="15"/>
      <c r="C27" s="15"/>
      <c r="D27" s="15"/>
      <c r="E27" s="9"/>
      <c r="F27" s="10"/>
      <c r="G27" s="10"/>
      <c r="H27" s="10"/>
      <c r="I27" s="10"/>
      <c r="J27" s="10"/>
    </row>
    <row r="28" spans="1:10" ht="15.75">
      <c r="A28" s="13"/>
      <c r="B28" s="15"/>
      <c r="C28" s="10"/>
      <c r="D28" s="9"/>
      <c r="E28" s="9"/>
      <c r="F28" s="10"/>
      <c r="G28" s="10"/>
      <c r="H28" s="10"/>
      <c r="I28" s="10"/>
      <c r="J28" s="10"/>
    </row>
    <row r="29" spans="1:10" ht="14.25">
      <c r="A29" s="9"/>
      <c r="B29" s="9"/>
      <c r="C29" s="10"/>
      <c r="D29" s="9"/>
      <c r="E29" s="9"/>
      <c r="F29" s="10"/>
      <c r="G29" s="10"/>
      <c r="H29" s="10"/>
      <c r="I29" s="10"/>
      <c r="J29" s="10"/>
    </row>
    <row r="30" spans="1:10" ht="15">
      <c r="A30" s="493"/>
      <c r="B30" s="493"/>
      <c r="C30" s="10"/>
      <c r="D30" s="9"/>
      <c r="E30" s="9"/>
      <c r="G30" s="97"/>
      <c r="I30" s="97"/>
      <c r="J30" s="128" t="s">
        <v>45</v>
      </c>
    </row>
    <row r="31" spans="1:10" ht="15">
      <c r="A31" s="15"/>
      <c r="B31" s="15"/>
      <c r="C31" s="10"/>
      <c r="D31" s="9"/>
      <c r="E31" s="9"/>
      <c r="F31" s="16"/>
      <c r="G31" s="16"/>
      <c r="H31" s="16"/>
      <c r="I31" s="10"/>
      <c r="J31" s="10"/>
    </row>
    <row r="32" spans="1:10" ht="15">
      <c r="A32" s="15"/>
      <c r="B32" s="15"/>
      <c r="C32" s="10"/>
      <c r="D32" s="9"/>
      <c r="E32" s="9"/>
      <c r="F32" s="16"/>
      <c r="G32" s="16"/>
      <c r="H32" s="16"/>
      <c r="I32" s="10"/>
      <c r="J32" s="10"/>
    </row>
    <row r="33" spans="1:10" ht="15">
      <c r="A33" s="15"/>
      <c r="B33" s="15"/>
      <c r="C33" s="10"/>
      <c r="D33" s="9"/>
      <c r="E33" s="9"/>
      <c r="F33" s="16"/>
      <c r="G33" s="16"/>
      <c r="H33" s="16"/>
      <c r="I33" s="10"/>
      <c r="J33" s="10"/>
    </row>
    <row r="34" spans="1:10" ht="15">
      <c r="A34" s="16"/>
      <c r="B34" s="16"/>
      <c r="C34" s="10"/>
      <c r="D34" s="9"/>
      <c r="E34" s="9"/>
      <c r="F34" s="16" t="s">
        <v>71</v>
      </c>
      <c r="G34" s="16"/>
      <c r="H34" s="16"/>
      <c r="I34" s="10"/>
      <c r="J34" s="10"/>
    </row>
    <row r="35" spans="1:10" ht="15">
      <c r="A35" s="15"/>
      <c r="B35" s="15"/>
      <c r="C35" s="16"/>
      <c r="D35" s="9"/>
      <c r="E35" s="9"/>
      <c r="F35" s="17"/>
      <c r="G35" s="10"/>
      <c r="H35" s="10"/>
      <c r="I35" s="10"/>
      <c r="J35" s="10"/>
    </row>
    <row r="36" ht="14.25">
      <c r="F36" s="2"/>
    </row>
    <row r="37" ht="14.25">
      <c r="F37" s="2"/>
    </row>
    <row r="38" ht="14.25">
      <c r="F38" s="2"/>
    </row>
    <row r="39" ht="14.25">
      <c r="F39" s="2"/>
    </row>
  </sheetData>
  <sheetProtection/>
  <mergeCells count="23">
    <mergeCell ref="A30:B30"/>
    <mergeCell ref="A21:J21"/>
    <mergeCell ref="A6:A7"/>
    <mergeCell ref="B16:C16"/>
    <mergeCell ref="D6:G6"/>
    <mergeCell ref="J6:L6"/>
    <mergeCell ref="B6:C7"/>
    <mergeCell ref="H6:I6"/>
    <mergeCell ref="B17:C17"/>
    <mergeCell ref="D18:F18"/>
    <mergeCell ref="A1:J1"/>
    <mergeCell ref="A5:J5"/>
    <mergeCell ref="B9:C9"/>
    <mergeCell ref="B10:C10"/>
    <mergeCell ref="D2:J2"/>
    <mergeCell ref="A4:J4"/>
    <mergeCell ref="B15:C15"/>
    <mergeCell ref="M6:O6"/>
    <mergeCell ref="B14:C14"/>
    <mergeCell ref="B8:C8"/>
    <mergeCell ref="B11:C11"/>
    <mergeCell ref="B12:C12"/>
    <mergeCell ref="B13:C13"/>
  </mergeCells>
  <printOptions horizontalCentered="1"/>
  <pageMargins left="0.22" right="0.22" top="0.77" bottom="0.49" header="0.52" footer="0.34"/>
  <pageSetup fitToHeight="1" fitToWidth="1" horizontalDpi="600" verticalDpi="600" orientation="landscape" paperSize="9" scale="69" r:id="rId1"/>
  <headerFooter alignWithMargins="0">
    <oddHeader>&amp;RSCHEDA F - SPESE GENERALI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75" zoomScaleNormal="75" zoomScalePageLayoutView="0" workbookViewId="0" topLeftCell="A1">
      <selection activeCell="C8" sqref="C8:D8"/>
    </sheetView>
  </sheetViews>
  <sheetFormatPr defaultColWidth="9.140625" defaultRowHeight="12.75"/>
  <cols>
    <col min="1" max="1" width="33.57421875" style="18" customWidth="1"/>
    <col min="2" max="2" width="35.57421875" style="18" customWidth="1"/>
    <col min="3" max="3" width="9.421875" style="18" customWidth="1"/>
    <col min="4" max="4" width="7.00390625" style="18" customWidth="1"/>
    <col min="5" max="5" width="10.421875" style="18" customWidth="1"/>
    <col min="6" max="6" width="12.28125" style="4" customWidth="1"/>
    <col min="7" max="7" width="14.140625" style="4" customWidth="1"/>
    <col min="8" max="8" width="13.57421875" style="4" customWidth="1"/>
    <col min="9" max="9" width="11.8515625" style="4" customWidth="1"/>
    <col min="10" max="10" width="12.421875" style="2" customWidth="1"/>
    <col min="11" max="12" width="14.7109375" style="4" customWidth="1"/>
    <col min="13" max="13" width="18.28125" style="4" customWidth="1"/>
    <col min="14" max="15" width="13.00390625" style="4" customWidth="1"/>
    <col min="16" max="16384" width="9.140625" style="4" customWidth="1"/>
  </cols>
  <sheetData>
    <row r="1" spans="1:12" s="2" customFormat="1" ht="39.75" customHeight="1" thickBot="1">
      <c r="A1" s="426" t="s">
        <v>82</v>
      </c>
      <c r="B1" s="427"/>
      <c r="C1" s="427"/>
      <c r="D1" s="427"/>
      <c r="E1" s="427"/>
      <c r="F1" s="427"/>
      <c r="G1" s="427"/>
      <c r="H1" s="427"/>
      <c r="I1" s="427"/>
      <c r="J1" s="428"/>
      <c r="K1" s="1"/>
      <c r="L1" s="1"/>
    </row>
    <row r="2" spans="1:10" s="2" customFormat="1" ht="29.25" customHeight="1" thickBot="1">
      <c r="A2" s="123"/>
      <c r="B2" s="123" t="s">
        <v>0</v>
      </c>
      <c r="C2" s="123"/>
      <c r="D2" s="374"/>
      <c r="E2" s="375"/>
      <c r="F2" s="375"/>
      <c r="G2" s="375"/>
      <c r="H2" s="375"/>
      <c r="I2" s="375"/>
      <c r="J2" s="376"/>
    </row>
    <row r="3" spans="1:11" s="2" customFormat="1" ht="29.25" customHeight="1">
      <c r="A3" s="302"/>
      <c r="B3" s="302"/>
      <c r="C3" s="302"/>
      <c r="D3" s="303"/>
      <c r="E3" s="303"/>
      <c r="F3" s="303"/>
      <c r="G3" s="303"/>
      <c r="H3" s="303"/>
      <c r="I3" s="303"/>
      <c r="J3" s="303"/>
      <c r="K3" s="303"/>
    </row>
    <row r="4" spans="1:11" s="2" customFormat="1" ht="29.25" customHeight="1" thickBot="1">
      <c r="A4" s="396" t="s">
        <v>179</v>
      </c>
      <c r="B4" s="397"/>
      <c r="C4" s="397"/>
      <c r="D4" s="397"/>
      <c r="E4" s="397"/>
      <c r="F4" s="397"/>
      <c r="G4" s="397"/>
      <c r="H4" s="397"/>
      <c r="I4" s="397"/>
      <c r="J4" s="398"/>
      <c r="K4" s="303"/>
    </row>
    <row r="5" spans="1:15" ht="32.25" customHeight="1" thickBot="1">
      <c r="A5" s="432" t="s">
        <v>132</v>
      </c>
      <c r="B5" s="433"/>
      <c r="C5" s="433"/>
      <c r="D5" s="433"/>
      <c r="E5" s="433"/>
      <c r="F5" s="433"/>
      <c r="G5" s="433"/>
      <c r="H5" s="433"/>
      <c r="I5" s="433"/>
      <c r="J5" s="434"/>
      <c r="K5" s="3"/>
      <c r="L5" s="3"/>
      <c r="M5" s="2"/>
      <c r="N5" s="2"/>
      <c r="O5" s="2"/>
    </row>
    <row r="6" spans="1:10" ht="14.25">
      <c r="A6" s="52"/>
      <c r="B6" s="54"/>
      <c r="C6" s="12"/>
      <c r="D6" s="12"/>
      <c r="E6" s="12"/>
      <c r="F6" s="10"/>
      <c r="G6" s="10"/>
      <c r="H6" s="10"/>
      <c r="I6" s="10"/>
      <c r="J6" s="10"/>
    </row>
    <row r="7" spans="1:10" ht="14.25">
      <c r="A7" s="12"/>
      <c r="B7" s="10"/>
      <c r="C7" s="10"/>
      <c r="D7" s="10"/>
      <c r="E7" s="4"/>
      <c r="I7" s="10"/>
      <c r="J7" s="10"/>
    </row>
    <row r="8" spans="1:10" ht="14.25">
      <c r="A8" s="223" t="s">
        <v>131</v>
      </c>
      <c r="B8" s="4"/>
      <c r="C8" s="518"/>
      <c r="D8" s="519"/>
      <c r="E8" s="4"/>
      <c r="I8" s="10"/>
      <c r="J8" s="10"/>
    </row>
    <row r="9" spans="1:10" ht="14.25">
      <c r="A9" s="221"/>
      <c r="B9" s="4"/>
      <c r="C9" s="221"/>
      <c r="D9" s="222"/>
      <c r="E9" s="4"/>
      <c r="I9" s="10"/>
      <c r="J9" s="10"/>
    </row>
    <row r="10" spans="1:10" ht="14.25">
      <c r="A10" s="223" t="s">
        <v>220</v>
      </c>
      <c r="B10" s="4"/>
      <c r="C10" s="518"/>
      <c r="D10" s="519"/>
      <c r="E10" s="4"/>
      <c r="I10" s="10"/>
      <c r="J10" s="10"/>
    </row>
    <row r="11" spans="1:10" ht="14.25">
      <c r="A11" s="221"/>
      <c r="B11" s="4"/>
      <c r="C11" s="221"/>
      <c r="D11" s="222"/>
      <c r="E11" s="4"/>
      <c r="I11" s="10"/>
      <c r="J11" s="10"/>
    </row>
    <row r="12" spans="1:10" ht="14.25">
      <c r="A12" s="221"/>
      <c r="B12" s="4"/>
      <c r="C12" s="221"/>
      <c r="D12" s="222"/>
      <c r="E12" s="4"/>
      <c r="I12" s="10"/>
      <c r="J12" s="10"/>
    </row>
    <row r="13" spans="1:5" ht="14.25">
      <c r="A13" s="4"/>
      <c r="B13" s="270" t="s">
        <v>133</v>
      </c>
      <c r="C13" s="516">
        <f>IF(C8&gt;0,+C8/C10,"")</f>
      </c>
      <c r="D13" s="517"/>
      <c r="E13" s="4"/>
    </row>
    <row r="14" spans="1:8" ht="14.25">
      <c r="A14" s="77"/>
      <c r="B14" s="12"/>
      <c r="C14" s="12"/>
      <c r="D14" s="12"/>
      <c r="E14" s="12"/>
      <c r="F14" s="10"/>
      <c r="G14" s="10"/>
      <c r="H14" s="10"/>
    </row>
    <row r="15" spans="1:7" ht="14.25">
      <c r="A15" s="77"/>
      <c r="B15" s="12"/>
      <c r="C15" s="12"/>
      <c r="D15" s="12"/>
      <c r="E15" s="12"/>
      <c r="F15" s="10"/>
      <c r="G15" s="10"/>
    </row>
    <row r="16" spans="1:7" ht="14.25">
      <c r="A16" s="77"/>
      <c r="B16" s="12"/>
      <c r="C16" s="12"/>
      <c r="D16" s="12"/>
      <c r="E16" s="12"/>
      <c r="F16" s="10"/>
      <c r="G16" s="10"/>
    </row>
    <row r="17" spans="1:7" ht="14.25">
      <c r="A17" s="77"/>
      <c r="B17" s="12"/>
      <c r="C17" s="12"/>
      <c r="D17" s="12"/>
      <c r="E17" s="12"/>
      <c r="F17" s="10"/>
      <c r="G17" s="10"/>
    </row>
    <row r="18" spans="1:10" ht="15.75">
      <c r="A18" s="13"/>
      <c r="B18" s="14"/>
      <c r="C18" s="15"/>
      <c r="D18" s="15"/>
      <c r="E18" s="9"/>
      <c r="F18" s="10"/>
      <c r="G18" s="10"/>
      <c r="H18" s="10"/>
      <c r="I18" s="10"/>
      <c r="J18" s="10"/>
    </row>
    <row r="19" spans="1:10" ht="15">
      <c r="A19" s="200" t="s">
        <v>221</v>
      </c>
      <c r="B19" s="15"/>
      <c r="C19" s="15"/>
      <c r="D19" s="15"/>
      <c r="E19" s="9"/>
      <c r="F19" s="10"/>
      <c r="G19" s="10"/>
      <c r="H19" s="10"/>
      <c r="I19" s="10"/>
      <c r="J19" s="10"/>
    </row>
    <row r="20" spans="1:10" ht="15">
      <c r="A20" s="200"/>
      <c r="B20" s="15"/>
      <c r="C20" s="15"/>
      <c r="D20" s="15"/>
      <c r="E20" s="9"/>
      <c r="F20" s="10"/>
      <c r="G20" s="10"/>
      <c r="H20" s="10"/>
      <c r="I20" s="10"/>
      <c r="J20" s="10"/>
    </row>
    <row r="21" spans="1:10" ht="15.75">
      <c r="A21" s="13" t="s">
        <v>180</v>
      </c>
      <c r="B21" s="14"/>
      <c r="C21" s="15"/>
      <c r="D21" s="15"/>
      <c r="E21" s="9"/>
      <c r="F21" s="10"/>
      <c r="G21" s="10"/>
      <c r="H21" s="10"/>
      <c r="I21" s="10"/>
      <c r="J21" s="10"/>
    </row>
    <row r="22" spans="1:10" ht="14.25">
      <c r="A22" s="9"/>
      <c r="B22" s="9"/>
      <c r="C22" s="10"/>
      <c r="D22" s="9"/>
      <c r="E22" s="9"/>
      <c r="F22" s="10"/>
      <c r="G22" s="10"/>
      <c r="H22" s="10"/>
      <c r="I22" s="10"/>
      <c r="J22" s="10"/>
    </row>
    <row r="23" spans="1:10" ht="15">
      <c r="A23" s="493"/>
      <c r="B23" s="493"/>
      <c r="C23" s="10"/>
      <c r="D23" s="9"/>
      <c r="E23" s="9"/>
      <c r="G23" s="97"/>
      <c r="I23" s="97"/>
      <c r="J23" s="128" t="s">
        <v>45</v>
      </c>
    </row>
    <row r="24" spans="1:10" ht="15">
      <c r="A24" s="15"/>
      <c r="B24" s="15"/>
      <c r="C24" s="10"/>
      <c r="D24" s="9"/>
      <c r="E24" s="9"/>
      <c r="F24" s="16"/>
      <c r="G24" s="16"/>
      <c r="H24" s="16"/>
      <c r="I24" s="10"/>
      <c r="J24" s="10"/>
    </row>
    <row r="25" spans="1:10" ht="15">
      <c r="A25" s="16"/>
      <c r="B25" s="16"/>
      <c r="C25" s="10"/>
      <c r="D25" s="9"/>
      <c r="E25" s="9"/>
      <c r="F25" s="16" t="s">
        <v>71</v>
      </c>
      <c r="G25" s="16"/>
      <c r="H25" s="16"/>
      <c r="I25" s="10"/>
      <c r="J25" s="10"/>
    </row>
    <row r="26" spans="1:10" ht="15">
      <c r="A26" s="15"/>
      <c r="B26" s="15"/>
      <c r="C26" s="16"/>
      <c r="D26" s="9"/>
      <c r="E26" s="9"/>
      <c r="F26" s="17"/>
      <c r="G26" s="10"/>
      <c r="H26" s="10"/>
      <c r="I26" s="10"/>
      <c r="J26" s="10"/>
    </row>
    <row r="27" spans="1:8" ht="15.75">
      <c r="A27" s="13"/>
      <c r="B27" s="14"/>
      <c r="C27" s="15"/>
      <c r="D27" s="15"/>
      <c r="E27" s="9"/>
      <c r="F27" s="10"/>
      <c r="G27" s="10"/>
      <c r="H27" s="10"/>
    </row>
    <row r="28" spans="1:8" ht="15">
      <c r="A28" s="15"/>
      <c r="B28" s="15"/>
      <c r="C28" s="15"/>
      <c r="D28" s="15"/>
      <c r="E28" s="9"/>
      <c r="F28" s="10"/>
      <c r="G28" s="10"/>
      <c r="H28" s="10"/>
    </row>
    <row r="29" spans="1:8" ht="15.75">
      <c r="A29" s="13"/>
      <c r="B29" s="15"/>
      <c r="C29" s="10"/>
      <c r="D29" s="9"/>
      <c r="E29" s="9"/>
      <c r="F29" s="10"/>
      <c r="G29" s="10"/>
      <c r="H29" s="10"/>
    </row>
    <row r="30" spans="1:8" ht="14.25">
      <c r="A30" s="9"/>
      <c r="B30" s="9"/>
      <c r="C30" s="10"/>
      <c r="D30" s="9"/>
      <c r="E30" s="9"/>
      <c r="F30" s="10"/>
      <c r="G30" s="10"/>
      <c r="H30" s="10"/>
    </row>
    <row r="31" spans="1:7" ht="15">
      <c r="A31" s="493"/>
      <c r="B31" s="493"/>
      <c r="C31" s="10"/>
      <c r="D31" s="9"/>
      <c r="E31" s="9"/>
      <c r="G31" s="97"/>
    </row>
    <row r="32" spans="1:8" ht="15">
      <c r="A32" s="15"/>
      <c r="B32" s="15"/>
      <c r="C32" s="10"/>
      <c r="D32" s="9"/>
      <c r="E32" s="9"/>
      <c r="F32" s="16"/>
      <c r="G32" s="16"/>
      <c r="H32" s="16"/>
    </row>
    <row r="33" spans="1:8" ht="15">
      <c r="A33" s="15"/>
      <c r="B33" s="15"/>
      <c r="C33" s="10"/>
      <c r="D33" s="9"/>
      <c r="E33" s="9"/>
      <c r="F33" s="16"/>
      <c r="G33" s="16"/>
      <c r="H33" s="16"/>
    </row>
    <row r="34" spans="1:8" ht="15">
      <c r="A34" s="15"/>
      <c r="B34" s="15"/>
      <c r="C34" s="10"/>
      <c r="D34" s="9"/>
      <c r="E34" s="9"/>
      <c r="F34" s="16"/>
      <c r="G34" s="16"/>
      <c r="H34" s="16"/>
    </row>
    <row r="35" spans="1:8" ht="15">
      <c r="A35" s="16"/>
      <c r="B35" s="16"/>
      <c r="C35" s="10"/>
      <c r="D35" s="9"/>
      <c r="E35" s="9"/>
      <c r="F35" s="16"/>
      <c r="G35" s="16"/>
      <c r="H35" s="16"/>
    </row>
    <row r="36" spans="1:8" ht="15">
      <c r="A36" s="15"/>
      <c r="B36" s="15"/>
      <c r="C36" s="16"/>
      <c r="D36" s="9"/>
      <c r="E36" s="9"/>
      <c r="F36" s="17"/>
      <c r="G36" s="10"/>
      <c r="H36" s="10"/>
    </row>
    <row r="37" ht="14.25">
      <c r="F37" s="2"/>
    </row>
    <row r="38" ht="14.25">
      <c r="F38" s="2"/>
    </row>
    <row r="39" ht="14.25">
      <c r="F39" s="2"/>
    </row>
    <row r="40" ht="14.25">
      <c r="F40" s="2"/>
    </row>
  </sheetData>
  <sheetProtection/>
  <mergeCells count="9">
    <mergeCell ref="A31:B31"/>
    <mergeCell ref="A1:J1"/>
    <mergeCell ref="A5:J5"/>
    <mergeCell ref="D2:J2"/>
    <mergeCell ref="C13:D13"/>
    <mergeCell ref="A23:B23"/>
    <mergeCell ref="C8:D8"/>
    <mergeCell ref="C10:D10"/>
    <mergeCell ref="A4:J4"/>
  </mergeCells>
  <printOptions horizontalCentered="1"/>
  <pageMargins left="0.67" right="0.61" top="0.77" bottom="0.49" header="0.52" footer="0.34"/>
  <pageSetup fitToHeight="1" fitToWidth="1" horizontalDpi="600" verticalDpi="600" orientation="landscape" paperSize="9" scale="84" r:id="rId1"/>
  <headerFooter alignWithMargins="0">
    <oddHeader>&amp;RSCHEDA F1 - INDICE DI INCIDENZA DELLE SPESE GENERALI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zoomScale="75" zoomScaleNormal="75" zoomScalePageLayoutView="0" workbookViewId="0" topLeftCell="F1">
      <selection activeCell="B9" sqref="B9:C9"/>
    </sheetView>
  </sheetViews>
  <sheetFormatPr defaultColWidth="9.140625" defaultRowHeight="12.75"/>
  <cols>
    <col min="1" max="1" width="33.57421875" style="18" customWidth="1"/>
    <col min="2" max="2" width="15.8515625" style="18" customWidth="1"/>
    <col min="3" max="3" width="27.421875" style="18" customWidth="1"/>
    <col min="4" max="4" width="14.140625" style="18" customWidth="1"/>
    <col min="5" max="5" width="10.421875" style="18" customWidth="1"/>
    <col min="6" max="6" width="12.28125" style="4" customWidth="1"/>
    <col min="7" max="7" width="14.140625" style="4" customWidth="1"/>
    <col min="8" max="8" width="13.57421875" style="4" customWidth="1"/>
    <col min="9" max="9" width="11.8515625" style="4" customWidth="1"/>
    <col min="10" max="10" width="12.421875" style="2" customWidth="1"/>
    <col min="11" max="12" width="14.7109375" style="4" customWidth="1"/>
    <col min="13" max="13" width="18.28125" style="4" customWidth="1"/>
    <col min="14" max="14" width="11.00390625" style="4" customWidth="1"/>
    <col min="15" max="15" width="13.28125" style="4" customWidth="1"/>
    <col min="16" max="16384" width="9.140625" style="4" customWidth="1"/>
  </cols>
  <sheetData>
    <row r="1" spans="1:12" s="2" customFormat="1" ht="39.75" customHeight="1" thickBot="1">
      <c r="A1" s="426" t="s">
        <v>82</v>
      </c>
      <c r="B1" s="427"/>
      <c r="C1" s="427"/>
      <c r="D1" s="427"/>
      <c r="E1" s="427"/>
      <c r="F1" s="427"/>
      <c r="G1" s="427"/>
      <c r="H1" s="427"/>
      <c r="I1" s="427"/>
      <c r="J1" s="428"/>
      <c r="K1" s="1"/>
      <c r="L1" s="1"/>
    </row>
    <row r="2" spans="1:10" s="2" customFormat="1" ht="29.25" customHeight="1">
      <c r="A2" s="523" t="s">
        <v>0</v>
      </c>
      <c r="B2" s="524"/>
      <c r="C2" s="525"/>
      <c r="D2" s="526"/>
      <c r="E2" s="527"/>
      <c r="F2" s="527"/>
      <c r="G2" s="527"/>
      <c r="H2" s="527"/>
      <c r="I2" s="527"/>
      <c r="J2" s="528"/>
    </row>
    <row r="3" spans="1:10" s="2" customFormat="1" ht="29.25" customHeight="1">
      <c r="A3" s="529" t="s">
        <v>179</v>
      </c>
      <c r="B3" s="530"/>
      <c r="C3" s="530"/>
      <c r="D3" s="530"/>
      <c r="E3" s="530"/>
      <c r="F3" s="530"/>
      <c r="G3" s="530"/>
      <c r="H3" s="530"/>
      <c r="I3" s="530"/>
      <c r="J3" s="531"/>
    </row>
    <row r="4" spans="1:10" s="2" customFormat="1" ht="29.25" customHeight="1">
      <c r="A4" s="283"/>
      <c r="B4" s="283"/>
      <c r="C4" s="283"/>
      <c r="D4" s="283"/>
      <c r="E4" s="283"/>
      <c r="F4" s="283"/>
      <c r="G4" s="283"/>
      <c r="H4" s="283"/>
      <c r="I4" s="283"/>
      <c r="J4" s="283"/>
    </row>
    <row r="5" spans="1:15" ht="32.25" customHeight="1" thickBot="1">
      <c r="A5" s="520" t="s">
        <v>127</v>
      </c>
      <c r="B5" s="521"/>
      <c r="C5" s="521"/>
      <c r="D5" s="521"/>
      <c r="E5" s="521"/>
      <c r="F5" s="521"/>
      <c r="G5" s="521"/>
      <c r="H5" s="521"/>
      <c r="I5" s="521"/>
      <c r="J5" s="522"/>
      <c r="K5" s="3"/>
      <c r="L5" s="3"/>
      <c r="M5" s="2"/>
      <c r="N5" s="2"/>
      <c r="O5" s="2"/>
    </row>
    <row r="6" spans="1:17" ht="15" customHeight="1" thickBot="1">
      <c r="A6" s="505" t="s">
        <v>69</v>
      </c>
      <c r="B6" s="487" t="s">
        <v>70</v>
      </c>
      <c r="C6" s="488"/>
      <c r="D6" s="393" t="s">
        <v>19</v>
      </c>
      <c r="E6" s="394"/>
      <c r="F6" s="394"/>
      <c r="G6" s="394"/>
      <c r="H6" s="512" t="s">
        <v>122</v>
      </c>
      <c r="I6" s="395"/>
      <c r="J6" s="393" t="s">
        <v>176</v>
      </c>
      <c r="K6" s="394"/>
      <c r="L6" s="395"/>
      <c r="M6" s="481" t="s">
        <v>95</v>
      </c>
      <c r="N6" s="482"/>
      <c r="O6" s="483"/>
      <c r="P6" s="2"/>
      <c r="Q6" s="2"/>
    </row>
    <row r="7" spans="1:17" ht="37.5" customHeight="1" thickBot="1">
      <c r="A7" s="506"/>
      <c r="B7" s="489"/>
      <c r="C7" s="490"/>
      <c r="D7" s="28" t="s">
        <v>20</v>
      </c>
      <c r="E7" s="29" t="s">
        <v>21</v>
      </c>
      <c r="F7" s="30" t="s">
        <v>22</v>
      </c>
      <c r="G7" s="30" t="s">
        <v>34</v>
      </c>
      <c r="H7" s="29" t="s">
        <v>61</v>
      </c>
      <c r="I7" s="129" t="s">
        <v>62</v>
      </c>
      <c r="J7" s="28" t="s">
        <v>23</v>
      </c>
      <c r="K7" s="29" t="s">
        <v>21</v>
      </c>
      <c r="L7" s="31" t="s">
        <v>22</v>
      </c>
      <c r="M7" s="151" t="s">
        <v>74</v>
      </c>
      <c r="N7" s="151" t="s">
        <v>75</v>
      </c>
      <c r="O7" s="147" t="s">
        <v>96</v>
      </c>
      <c r="P7" s="2"/>
      <c r="Q7" s="2"/>
    </row>
    <row r="8" spans="1:17" ht="25.5" customHeight="1">
      <c r="A8" s="142"/>
      <c r="B8" s="491"/>
      <c r="C8" s="492"/>
      <c r="D8" s="103"/>
      <c r="E8" s="104"/>
      <c r="F8" s="124"/>
      <c r="G8" s="125"/>
      <c r="H8" s="130"/>
      <c r="I8" s="130"/>
      <c r="J8" s="100"/>
      <c r="K8" s="104"/>
      <c r="L8" s="126"/>
      <c r="M8" s="152"/>
      <c r="N8" s="152"/>
      <c r="O8" s="148"/>
      <c r="P8" s="2"/>
      <c r="Q8" s="2"/>
    </row>
    <row r="9" spans="1:17" ht="25.5" customHeight="1">
      <c r="A9" s="143"/>
      <c r="B9" s="485"/>
      <c r="C9" s="486"/>
      <c r="D9" s="107"/>
      <c r="E9" s="70"/>
      <c r="F9" s="64"/>
      <c r="G9" s="133"/>
      <c r="H9" s="134"/>
      <c r="I9" s="134"/>
      <c r="J9" s="73"/>
      <c r="K9" s="70"/>
      <c r="L9" s="108"/>
      <c r="M9" s="153"/>
      <c r="N9" s="153"/>
      <c r="O9" s="149"/>
      <c r="P9" s="2"/>
      <c r="Q9" s="2"/>
    </row>
    <row r="10" spans="1:15" ht="25.5" customHeight="1">
      <c r="A10" s="143"/>
      <c r="B10" s="485"/>
      <c r="C10" s="486"/>
      <c r="D10" s="107"/>
      <c r="E10" s="70"/>
      <c r="F10" s="64"/>
      <c r="G10" s="133"/>
      <c r="H10" s="134"/>
      <c r="I10" s="134"/>
      <c r="J10" s="73"/>
      <c r="K10" s="70"/>
      <c r="L10" s="108"/>
      <c r="M10" s="153"/>
      <c r="N10" s="153"/>
      <c r="O10" s="149"/>
    </row>
    <row r="11" spans="1:15" ht="25.5" customHeight="1">
      <c r="A11" s="143"/>
      <c r="B11" s="485"/>
      <c r="C11" s="486"/>
      <c r="D11" s="107"/>
      <c r="E11" s="70"/>
      <c r="F11" s="64"/>
      <c r="G11" s="133"/>
      <c r="H11" s="134"/>
      <c r="I11" s="134"/>
      <c r="J11" s="73"/>
      <c r="K11" s="70"/>
      <c r="L11" s="108"/>
      <c r="M11" s="153"/>
      <c r="N11" s="153"/>
      <c r="O11" s="149"/>
    </row>
    <row r="12" spans="1:15" ht="25.5" customHeight="1">
      <c r="A12" s="143"/>
      <c r="B12" s="485"/>
      <c r="C12" s="486"/>
      <c r="D12" s="107"/>
      <c r="E12" s="70"/>
      <c r="F12" s="64"/>
      <c r="G12" s="133"/>
      <c r="H12" s="134"/>
      <c r="I12" s="134"/>
      <c r="J12" s="73"/>
      <c r="K12" s="70"/>
      <c r="L12" s="108"/>
      <c r="M12" s="153"/>
      <c r="N12" s="153"/>
      <c r="O12" s="149"/>
    </row>
    <row r="13" spans="1:15" ht="25.5" customHeight="1">
      <c r="A13" s="143"/>
      <c r="B13" s="485"/>
      <c r="C13" s="486"/>
      <c r="D13" s="107"/>
      <c r="E13" s="70"/>
      <c r="F13" s="64"/>
      <c r="G13" s="133"/>
      <c r="H13" s="134"/>
      <c r="I13" s="134"/>
      <c r="J13" s="73"/>
      <c r="K13" s="70"/>
      <c r="L13" s="108"/>
      <c r="M13" s="153"/>
      <c r="N13" s="153"/>
      <c r="O13" s="149"/>
    </row>
    <row r="14" spans="1:15" ht="25.5" customHeight="1">
      <c r="A14" s="143"/>
      <c r="B14" s="485"/>
      <c r="C14" s="486"/>
      <c r="D14" s="107"/>
      <c r="E14" s="70"/>
      <c r="F14" s="64"/>
      <c r="G14" s="133"/>
      <c r="H14" s="134"/>
      <c r="I14" s="134"/>
      <c r="J14" s="73"/>
      <c r="K14" s="70"/>
      <c r="L14" s="108"/>
      <c r="M14" s="153"/>
      <c r="N14" s="153"/>
      <c r="O14" s="149"/>
    </row>
    <row r="15" spans="1:15" ht="25.5" customHeight="1">
      <c r="A15" s="144"/>
      <c r="B15" s="485"/>
      <c r="C15" s="486"/>
      <c r="D15" s="110"/>
      <c r="E15" s="111"/>
      <c r="F15" s="63"/>
      <c r="G15" s="135"/>
      <c r="H15" s="136"/>
      <c r="I15" s="136"/>
      <c r="J15" s="101"/>
      <c r="K15" s="111"/>
      <c r="L15" s="112"/>
      <c r="M15" s="153"/>
      <c r="N15" s="153"/>
      <c r="O15" s="149"/>
    </row>
    <row r="16" spans="1:15" ht="25.5" customHeight="1">
      <c r="A16" s="144"/>
      <c r="B16" s="485"/>
      <c r="C16" s="486"/>
      <c r="D16" s="110"/>
      <c r="E16" s="111"/>
      <c r="F16" s="63"/>
      <c r="G16" s="135"/>
      <c r="H16" s="136"/>
      <c r="I16" s="136"/>
      <c r="J16" s="101"/>
      <c r="K16" s="111"/>
      <c r="L16" s="112"/>
      <c r="M16" s="153"/>
      <c r="N16" s="153"/>
      <c r="O16" s="149"/>
    </row>
    <row r="17" spans="1:15" ht="25.5" customHeight="1" thickBot="1">
      <c r="A17" s="145"/>
      <c r="B17" s="494"/>
      <c r="C17" s="495"/>
      <c r="D17" s="114"/>
      <c r="E17" s="115"/>
      <c r="F17" s="116"/>
      <c r="G17" s="137"/>
      <c r="H17" s="138"/>
      <c r="I17" s="138"/>
      <c r="J17" s="102"/>
      <c r="K17" s="115"/>
      <c r="L17" s="117"/>
      <c r="M17" s="157"/>
      <c r="N17" s="158"/>
      <c r="O17" s="150"/>
    </row>
    <row r="18" spans="1:14" ht="25.5" customHeight="1" thickBot="1">
      <c r="A18" s="118"/>
      <c r="B18" s="118"/>
      <c r="C18" s="118"/>
      <c r="D18" s="500" t="s">
        <v>15</v>
      </c>
      <c r="E18" s="501"/>
      <c r="F18" s="501"/>
      <c r="G18" s="132">
        <f>SUM(G8:G17)</f>
        <v>0</v>
      </c>
      <c r="H18" s="132">
        <f>SUM(H8:H17)</f>
        <v>0</v>
      </c>
      <c r="I18" s="132">
        <f>SUM(I8:I17)</f>
        <v>0</v>
      </c>
      <c r="J18" s="32"/>
      <c r="K18" s="32"/>
      <c r="L18" s="32"/>
      <c r="M18" s="156">
        <f>SUM(M8:M17)</f>
        <v>0</v>
      </c>
      <c r="N18" s="156">
        <f>SUM(N8:N17)</f>
        <v>0</v>
      </c>
    </row>
    <row r="19" spans="1:10" ht="14.25">
      <c r="A19" s="5"/>
      <c r="B19" s="6"/>
      <c r="C19" s="7"/>
      <c r="D19" s="9"/>
      <c r="E19" s="9"/>
      <c r="F19" s="10"/>
      <c r="G19" s="10"/>
      <c r="H19" s="33"/>
      <c r="I19" s="33"/>
      <c r="J19" s="10"/>
    </row>
    <row r="20" spans="1:10" ht="14.25">
      <c r="A20" s="52"/>
      <c r="B20" s="54"/>
      <c r="C20" s="12"/>
      <c r="D20" s="12"/>
      <c r="E20" s="12"/>
      <c r="F20" s="10"/>
      <c r="G20" s="10"/>
      <c r="H20" s="10"/>
      <c r="I20" s="10"/>
      <c r="J20" s="10"/>
    </row>
    <row r="21" spans="1:10" ht="20.25" customHeight="1">
      <c r="A21" s="513" t="s">
        <v>130</v>
      </c>
      <c r="B21" s="513"/>
      <c r="C21" s="513"/>
      <c r="D21" s="513"/>
      <c r="E21" s="513"/>
      <c r="F21" s="513"/>
      <c r="G21" s="513"/>
      <c r="H21" s="513"/>
      <c r="I21" s="513"/>
      <c r="J21" s="513"/>
    </row>
    <row r="22" spans="1:10" ht="14.25">
      <c r="A22" s="77" t="s">
        <v>178</v>
      </c>
      <c r="B22" s="12"/>
      <c r="C22" s="12"/>
      <c r="D22" s="12"/>
      <c r="E22" s="12"/>
      <c r="F22" s="10"/>
      <c r="G22" s="10"/>
      <c r="H22" s="10"/>
      <c r="I22" s="10"/>
      <c r="J22" s="10"/>
    </row>
    <row r="23" spans="1:10" ht="14.25">
      <c r="A23" s="77" t="s">
        <v>129</v>
      </c>
      <c r="B23" s="12"/>
      <c r="C23" s="12"/>
      <c r="D23" s="12"/>
      <c r="E23" s="12"/>
      <c r="F23" s="10"/>
      <c r="G23" s="10"/>
      <c r="J23" s="4"/>
    </row>
    <row r="24" spans="1:10" ht="14.25">
      <c r="A24" s="77"/>
      <c r="B24" s="12"/>
      <c r="C24" s="12"/>
      <c r="D24" s="12"/>
      <c r="E24" s="12"/>
      <c r="F24" s="10"/>
      <c r="G24" s="10"/>
      <c r="J24" s="4"/>
    </row>
    <row r="25" spans="1:10" ht="15.75">
      <c r="A25" s="13" t="s">
        <v>180</v>
      </c>
      <c r="B25" s="14"/>
      <c r="C25" s="15"/>
      <c r="D25" s="15"/>
      <c r="E25" s="9"/>
      <c r="F25" s="10"/>
      <c r="G25" s="10"/>
      <c r="H25" s="10"/>
      <c r="I25" s="10"/>
      <c r="J25" s="10"/>
    </row>
    <row r="26" spans="1:10" ht="15">
      <c r="A26" s="15"/>
      <c r="B26" s="15"/>
      <c r="C26" s="15"/>
      <c r="D26" s="15"/>
      <c r="E26" s="9"/>
      <c r="F26" s="10"/>
      <c r="G26" s="10"/>
      <c r="H26" s="10"/>
      <c r="I26" s="10"/>
      <c r="J26" s="10"/>
    </row>
    <row r="27" spans="1:10" ht="15.75">
      <c r="A27" s="13"/>
      <c r="B27" s="15"/>
      <c r="C27" s="10"/>
      <c r="D27" s="9"/>
      <c r="E27" s="9"/>
      <c r="F27" s="10"/>
      <c r="G27" s="10"/>
      <c r="H27" s="10"/>
      <c r="I27" s="10"/>
      <c r="J27" s="10"/>
    </row>
    <row r="28" spans="1:10" ht="14.25">
      <c r="A28" s="9"/>
      <c r="B28" s="9"/>
      <c r="C28" s="10"/>
      <c r="D28" s="9"/>
      <c r="E28" s="9"/>
      <c r="F28" s="10"/>
      <c r="G28" s="10"/>
      <c r="H28" s="10"/>
      <c r="I28" s="10"/>
      <c r="J28" s="10"/>
    </row>
    <row r="29" spans="1:10" ht="15">
      <c r="A29" s="493"/>
      <c r="B29" s="493"/>
      <c r="C29" s="10"/>
      <c r="D29" s="9"/>
      <c r="E29" s="9"/>
      <c r="G29" s="97"/>
      <c r="I29" s="97"/>
      <c r="J29" s="128" t="s">
        <v>45</v>
      </c>
    </row>
    <row r="30" spans="1:10" ht="15">
      <c r="A30" s="15"/>
      <c r="B30" s="15"/>
      <c r="C30" s="10"/>
      <c r="D30" s="9"/>
      <c r="E30" s="9"/>
      <c r="F30" s="16"/>
      <c r="G30" s="16"/>
      <c r="H30" s="16"/>
      <c r="I30" s="10"/>
      <c r="J30" s="10"/>
    </row>
    <row r="31" spans="1:10" ht="15">
      <c r="A31" s="16"/>
      <c r="B31" s="16"/>
      <c r="C31" s="10"/>
      <c r="D31" s="9"/>
      <c r="E31" s="9"/>
      <c r="F31" s="16" t="s">
        <v>71</v>
      </c>
      <c r="G31" s="16"/>
      <c r="H31" s="16"/>
      <c r="I31" s="10"/>
      <c r="J31" s="10"/>
    </row>
    <row r="32" spans="1:10" ht="15">
      <c r="A32" s="15"/>
      <c r="B32" s="15"/>
      <c r="C32" s="16"/>
      <c r="D32" s="9"/>
      <c r="E32" s="9"/>
      <c r="F32" s="17"/>
      <c r="G32" s="10"/>
      <c r="H32" s="10"/>
      <c r="I32" s="10"/>
      <c r="J32" s="10"/>
    </row>
    <row r="33" ht="14.25">
      <c r="F33" s="2"/>
    </row>
    <row r="34" ht="14.25">
      <c r="F34" s="2"/>
    </row>
    <row r="35" ht="14.25">
      <c r="F35" s="2"/>
    </row>
    <row r="36" ht="14.25">
      <c r="F36" s="2"/>
    </row>
  </sheetData>
  <sheetProtection/>
  <mergeCells count="24">
    <mergeCell ref="M6:O6"/>
    <mergeCell ref="B14:C14"/>
    <mergeCell ref="B8:C8"/>
    <mergeCell ref="B11:C11"/>
    <mergeCell ref="B12:C12"/>
    <mergeCell ref="B13:C13"/>
    <mergeCell ref="A1:J1"/>
    <mergeCell ref="A5:J5"/>
    <mergeCell ref="B9:C9"/>
    <mergeCell ref="B10:C10"/>
    <mergeCell ref="A2:C2"/>
    <mergeCell ref="D2:J2"/>
    <mergeCell ref="H6:I6"/>
    <mergeCell ref="A3:J3"/>
    <mergeCell ref="A29:B29"/>
    <mergeCell ref="A21:J21"/>
    <mergeCell ref="A6:A7"/>
    <mergeCell ref="B16:C16"/>
    <mergeCell ref="D6:G6"/>
    <mergeCell ref="J6:L6"/>
    <mergeCell ref="B6:C7"/>
    <mergeCell ref="B17:C17"/>
    <mergeCell ref="D18:F18"/>
    <mergeCell ref="B15:C15"/>
  </mergeCells>
  <printOptions horizontalCentered="1"/>
  <pageMargins left="0.27" right="0.22" top="0.77" bottom="0.49" header="0.52" footer="0.34"/>
  <pageSetup fitToHeight="1" fitToWidth="1" horizontalDpi="600" verticalDpi="600" orientation="landscape" paperSize="9" scale="74" r:id="rId1"/>
  <headerFooter alignWithMargins="0">
    <oddHeader>&amp;RSCHEDA G - ALTRI COSTI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="75" zoomScaleNormal="75" zoomScalePageLayoutView="0" workbookViewId="0" topLeftCell="I1">
      <selection activeCell="A12" sqref="A12:B12"/>
    </sheetView>
  </sheetViews>
  <sheetFormatPr defaultColWidth="9.140625" defaultRowHeight="12.75"/>
  <cols>
    <col min="1" max="1" width="33.57421875" style="18" customWidth="1"/>
    <col min="2" max="2" width="15.8515625" style="18" customWidth="1"/>
    <col min="3" max="3" width="27.421875" style="18" customWidth="1"/>
    <col min="4" max="4" width="14.140625" style="18" customWidth="1"/>
    <col min="5" max="5" width="12.8515625" style="18" customWidth="1"/>
    <col min="6" max="6" width="12.28125" style="4" customWidth="1"/>
    <col min="7" max="7" width="14.140625" style="4" customWidth="1"/>
    <col min="8" max="8" width="13.57421875" style="4" customWidth="1"/>
    <col min="9" max="9" width="11.8515625" style="4" customWidth="1"/>
    <col min="10" max="10" width="12.421875" style="2" customWidth="1"/>
    <col min="11" max="11" width="14.7109375" style="4" customWidth="1"/>
    <col min="12" max="12" width="14.57421875" style="4" customWidth="1"/>
    <col min="13" max="13" width="12.57421875" style="4" customWidth="1"/>
    <col min="14" max="16384" width="9.140625" style="4" customWidth="1"/>
  </cols>
  <sheetData>
    <row r="1" spans="1:11" s="2" customFormat="1" ht="39.75" customHeight="1" thickBot="1">
      <c r="A1" s="426" t="s">
        <v>82</v>
      </c>
      <c r="B1" s="427"/>
      <c r="C1" s="427"/>
      <c r="D1" s="427"/>
      <c r="E1" s="427"/>
      <c r="F1" s="427"/>
      <c r="G1" s="427"/>
      <c r="H1" s="427"/>
      <c r="I1" s="427"/>
      <c r="J1" s="428"/>
      <c r="K1" s="1"/>
    </row>
    <row r="2" spans="1:10" s="2" customFormat="1" ht="29.25" customHeight="1">
      <c r="A2" s="523" t="s">
        <v>0</v>
      </c>
      <c r="B2" s="524"/>
      <c r="C2" s="525"/>
      <c r="D2" s="526"/>
      <c r="E2" s="527"/>
      <c r="F2" s="527"/>
      <c r="G2" s="527"/>
      <c r="H2" s="527"/>
      <c r="I2" s="527"/>
      <c r="J2" s="528"/>
    </row>
    <row r="3" spans="1:10" s="2" customFormat="1" ht="29.25" customHeight="1">
      <c r="A3" s="529" t="s">
        <v>179</v>
      </c>
      <c r="B3" s="530"/>
      <c r="C3" s="530"/>
      <c r="D3" s="530"/>
      <c r="E3" s="530"/>
      <c r="F3" s="530"/>
      <c r="G3" s="530"/>
      <c r="H3" s="530"/>
      <c r="I3" s="530"/>
      <c r="J3" s="531"/>
    </row>
    <row r="4" spans="1:10" s="2" customFormat="1" ht="29.25" customHeight="1">
      <c r="A4" s="283"/>
      <c r="B4" s="283"/>
      <c r="C4" s="283"/>
      <c r="D4" s="283"/>
      <c r="E4" s="283"/>
      <c r="F4" s="283"/>
      <c r="G4" s="283"/>
      <c r="H4" s="283"/>
      <c r="I4" s="283"/>
      <c r="J4" s="283"/>
    </row>
    <row r="5" spans="1:14" ht="32.25" customHeight="1" thickBot="1">
      <c r="A5" s="520" t="s">
        <v>202</v>
      </c>
      <c r="B5" s="521"/>
      <c r="C5" s="521"/>
      <c r="D5" s="521"/>
      <c r="E5" s="521"/>
      <c r="F5" s="521"/>
      <c r="G5" s="521"/>
      <c r="H5" s="521"/>
      <c r="I5" s="521"/>
      <c r="J5" s="522"/>
      <c r="K5" s="3"/>
      <c r="L5" s="2"/>
      <c r="M5" s="2"/>
      <c r="N5" s="2"/>
    </row>
    <row r="6" spans="1:13" ht="15" customHeight="1" thickBot="1">
      <c r="A6" s="487" t="s">
        <v>187</v>
      </c>
      <c r="B6" s="488"/>
      <c r="C6" s="435" t="s">
        <v>188</v>
      </c>
      <c r="D6" s="444"/>
      <c r="E6" s="487" t="s">
        <v>189</v>
      </c>
      <c r="F6" s="487" t="s">
        <v>190</v>
      </c>
      <c r="G6" s="512" t="s">
        <v>122</v>
      </c>
      <c r="H6" s="395"/>
      <c r="K6" s="481" t="s">
        <v>95</v>
      </c>
      <c r="L6" s="482"/>
      <c r="M6" s="483"/>
    </row>
    <row r="7" spans="1:13" ht="28.5" customHeight="1" thickBot="1">
      <c r="A7" s="489"/>
      <c r="B7" s="490"/>
      <c r="C7" s="436"/>
      <c r="D7" s="445"/>
      <c r="E7" s="489"/>
      <c r="F7" s="489"/>
      <c r="G7" s="29" t="s">
        <v>61</v>
      </c>
      <c r="H7" s="286" t="s">
        <v>62</v>
      </c>
      <c r="K7" s="151" t="s">
        <v>74</v>
      </c>
      <c r="L7" s="151" t="s">
        <v>75</v>
      </c>
      <c r="M7" s="147" t="s">
        <v>96</v>
      </c>
    </row>
    <row r="8" spans="1:13" ht="25.5" customHeight="1">
      <c r="A8" s="491"/>
      <c r="B8" s="492"/>
      <c r="C8" s="491"/>
      <c r="D8" s="492"/>
      <c r="E8" s="64"/>
      <c r="F8" s="133"/>
      <c r="G8" s="130"/>
      <c r="H8" s="287"/>
      <c r="K8" s="152"/>
      <c r="L8" s="152"/>
      <c r="M8" s="148"/>
    </row>
    <row r="9" spans="1:13" ht="25.5" customHeight="1">
      <c r="A9" s="485"/>
      <c r="B9" s="486"/>
      <c r="C9" s="485"/>
      <c r="D9" s="486"/>
      <c r="E9" s="64"/>
      <c r="F9" s="133"/>
      <c r="G9" s="134"/>
      <c r="H9" s="288"/>
      <c r="K9" s="153"/>
      <c r="L9" s="153"/>
      <c r="M9" s="149"/>
    </row>
    <row r="10" spans="1:13" ht="25.5" customHeight="1">
      <c r="A10" s="485"/>
      <c r="B10" s="486"/>
      <c r="C10" s="485"/>
      <c r="D10" s="486"/>
      <c r="E10" s="64"/>
      <c r="F10" s="133"/>
      <c r="G10" s="134"/>
      <c r="H10" s="288"/>
      <c r="K10" s="153"/>
      <c r="L10" s="153"/>
      <c r="M10" s="149"/>
    </row>
    <row r="11" spans="1:13" ht="25.5" customHeight="1">
      <c r="A11" s="485"/>
      <c r="B11" s="486"/>
      <c r="C11" s="485"/>
      <c r="D11" s="486"/>
      <c r="E11" s="64"/>
      <c r="F11" s="133"/>
      <c r="G11" s="134"/>
      <c r="H11" s="288"/>
      <c r="K11" s="153"/>
      <c r="L11" s="153"/>
      <c r="M11" s="149"/>
    </row>
    <row r="12" spans="1:13" ht="25.5" customHeight="1">
      <c r="A12" s="485"/>
      <c r="B12" s="486"/>
      <c r="C12" s="485"/>
      <c r="D12" s="486"/>
      <c r="E12" s="64"/>
      <c r="F12" s="133"/>
      <c r="G12" s="134"/>
      <c r="H12" s="288"/>
      <c r="K12" s="153"/>
      <c r="L12" s="153"/>
      <c r="M12" s="149"/>
    </row>
    <row r="13" spans="1:13" ht="25.5" customHeight="1">
      <c r="A13" s="485"/>
      <c r="B13" s="486"/>
      <c r="C13" s="485"/>
      <c r="D13" s="486"/>
      <c r="E13" s="64"/>
      <c r="F13" s="133"/>
      <c r="G13" s="134"/>
      <c r="H13" s="288"/>
      <c r="K13" s="153"/>
      <c r="L13" s="153"/>
      <c r="M13" s="149"/>
    </row>
    <row r="14" spans="1:13" ht="25.5" customHeight="1">
      <c r="A14" s="485"/>
      <c r="B14" s="486"/>
      <c r="C14" s="485"/>
      <c r="D14" s="486"/>
      <c r="E14" s="63"/>
      <c r="F14" s="135"/>
      <c r="G14" s="134"/>
      <c r="H14" s="288"/>
      <c r="K14" s="153"/>
      <c r="L14" s="153"/>
      <c r="M14" s="149"/>
    </row>
    <row r="15" spans="1:13" ht="25.5" customHeight="1">
      <c r="A15" s="485"/>
      <c r="B15" s="486"/>
      <c r="C15" s="485"/>
      <c r="D15" s="486"/>
      <c r="E15" s="63"/>
      <c r="F15" s="135"/>
      <c r="G15" s="136"/>
      <c r="H15" s="289"/>
      <c r="K15" s="153"/>
      <c r="L15" s="153"/>
      <c r="M15" s="149"/>
    </row>
    <row r="16" spans="1:13" ht="25.5" customHeight="1" thickBot="1">
      <c r="A16" s="485"/>
      <c r="B16" s="486"/>
      <c r="C16" s="485"/>
      <c r="D16" s="486"/>
      <c r="E16" s="63"/>
      <c r="F16" s="63"/>
      <c r="G16" s="136"/>
      <c r="H16" s="289"/>
      <c r="K16" s="153"/>
      <c r="L16" s="153"/>
      <c r="M16" s="149"/>
    </row>
    <row r="17" spans="1:13" ht="25.5" customHeight="1" thickBot="1">
      <c r="A17" s="494"/>
      <c r="B17" s="495"/>
      <c r="C17" s="494"/>
      <c r="D17" s="495"/>
      <c r="E17" s="132"/>
      <c r="F17" s="132"/>
      <c r="G17" s="138"/>
      <c r="H17" s="290"/>
      <c r="K17" s="157"/>
      <c r="L17" s="158"/>
      <c r="M17" s="150"/>
    </row>
    <row r="18" spans="1:12" ht="25.5" customHeight="1" thickBot="1">
      <c r="A18" s="118"/>
      <c r="B18" s="118"/>
      <c r="C18" s="118"/>
      <c r="E18" s="284" t="s">
        <v>15</v>
      </c>
      <c r="F18" s="132">
        <f>SUM(F8:F17)</f>
        <v>0</v>
      </c>
      <c r="G18" s="132">
        <f>SUM(G8:G17)</f>
        <v>0</v>
      </c>
      <c r="H18" s="132">
        <f>SUM(H8:H17)</f>
        <v>0</v>
      </c>
      <c r="K18" s="156">
        <f>SUM(K8:K17)</f>
        <v>0</v>
      </c>
      <c r="L18" s="156">
        <f>SUM(L8:L17)</f>
        <v>0</v>
      </c>
    </row>
    <row r="19" spans="1:12" ht="25.5" customHeight="1">
      <c r="A19" s="78"/>
      <c r="B19" s="78"/>
      <c r="C19" s="78"/>
      <c r="E19" s="291"/>
      <c r="F19" s="292"/>
      <c r="G19" s="292"/>
      <c r="H19" s="292"/>
      <c r="K19" s="293"/>
      <c r="L19" s="293"/>
    </row>
    <row r="20" spans="1:10" ht="14.25">
      <c r="A20" s="5"/>
      <c r="B20" s="6"/>
      <c r="C20" s="7"/>
      <c r="D20" s="9"/>
      <c r="E20" s="12"/>
      <c r="F20" s="10"/>
      <c r="G20" s="10"/>
      <c r="H20" s="10"/>
      <c r="J20" s="4"/>
    </row>
    <row r="21" spans="1:10" ht="30" customHeight="1">
      <c r="A21" s="415" t="s">
        <v>186</v>
      </c>
      <c r="B21" s="415"/>
      <c r="C21" s="415"/>
      <c r="D21" s="415"/>
      <c r="E21" s="415"/>
      <c r="F21" s="415"/>
      <c r="G21" s="415"/>
      <c r="H21" s="415"/>
      <c r="I21" s="285"/>
      <c r="J21" s="285"/>
    </row>
    <row r="22" spans="1:10" ht="25.5" customHeight="1">
      <c r="A22" s="415" t="s">
        <v>184</v>
      </c>
      <c r="B22" s="415"/>
      <c r="C22" s="415"/>
      <c r="D22" s="415"/>
      <c r="E22" s="12"/>
      <c r="F22" s="10"/>
      <c r="G22" s="10"/>
      <c r="H22" s="10"/>
      <c r="I22" s="285"/>
      <c r="J22" s="285"/>
    </row>
    <row r="23" spans="1:10" ht="14.25">
      <c r="A23" s="77" t="s">
        <v>185</v>
      </c>
      <c r="B23" s="12"/>
      <c r="C23" s="12"/>
      <c r="D23" s="12"/>
      <c r="E23" s="12"/>
      <c r="F23" s="10"/>
      <c r="G23" s="10"/>
      <c r="I23" s="10"/>
      <c r="J23" s="10"/>
    </row>
    <row r="24" spans="1:10" ht="19.5" customHeight="1">
      <c r="A24" s="77" t="s">
        <v>128</v>
      </c>
      <c r="B24" s="12"/>
      <c r="C24" s="12"/>
      <c r="D24" s="12"/>
      <c r="E24" s="12"/>
      <c r="F24" s="10"/>
      <c r="G24" s="10"/>
      <c r="J24" s="4"/>
    </row>
    <row r="25" spans="1:10" ht="14.25">
      <c r="A25" s="77"/>
      <c r="B25" s="12"/>
      <c r="C25" s="12"/>
      <c r="D25" s="12"/>
      <c r="E25" s="9"/>
      <c r="F25" s="10"/>
      <c r="G25" s="10"/>
      <c r="H25" s="10"/>
      <c r="J25" s="4"/>
    </row>
    <row r="26" spans="1:10" ht="27.75" customHeight="1">
      <c r="A26" s="13" t="s">
        <v>191</v>
      </c>
      <c r="B26" s="14"/>
      <c r="C26" s="15"/>
      <c r="D26" s="15"/>
      <c r="E26" s="9"/>
      <c r="F26" s="10"/>
      <c r="G26" s="10"/>
      <c r="H26" s="10"/>
      <c r="I26" s="10"/>
      <c r="J26" s="10"/>
    </row>
    <row r="27" spans="1:10" ht="15">
      <c r="A27" s="15"/>
      <c r="B27" s="15"/>
      <c r="C27" s="15"/>
      <c r="D27" s="15"/>
      <c r="E27" s="9"/>
      <c r="F27" s="10"/>
      <c r="G27" s="10"/>
      <c r="H27" s="10"/>
      <c r="I27" s="10"/>
      <c r="J27" s="10"/>
    </row>
    <row r="28" spans="1:10" ht="15.75">
      <c r="A28" s="13"/>
      <c r="B28" s="15"/>
      <c r="C28" s="10"/>
      <c r="D28" s="9"/>
      <c r="E28" s="9"/>
      <c r="F28" s="10"/>
      <c r="G28" s="10"/>
      <c r="H28" s="10"/>
      <c r="I28" s="10"/>
      <c r="J28" s="10"/>
    </row>
    <row r="29" spans="1:10" ht="14.25">
      <c r="A29" s="9"/>
      <c r="B29" s="9"/>
      <c r="C29" s="10"/>
      <c r="D29" s="9"/>
      <c r="E29" s="9"/>
      <c r="G29" s="97"/>
      <c r="I29" s="10"/>
      <c r="J29" s="10"/>
    </row>
    <row r="30" spans="1:10" ht="15">
      <c r="A30" s="493"/>
      <c r="B30" s="493"/>
      <c r="C30" s="10"/>
      <c r="D30" s="9"/>
      <c r="E30" s="9"/>
      <c r="F30" s="16"/>
      <c r="G30" s="16"/>
      <c r="H30" s="16"/>
      <c r="I30" s="97"/>
      <c r="J30" s="128" t="s">
        <v>45</v>
      </c>
    </row>
    <row r="31" spans="1:10" ht="15">
      <c r="A31" s="15"/>
      <c r="B31" s="15"/>
      <c r="C31" s="10"/>
      <c r="D31" s="9"/>
      <c r="E31" s="9"/>
      <c r="F31" s="16" t="s">
        <v>71</v>
      </c>
      <c r="G31" s="16"/>
      <c r="H31" s="16"/>
      <c r="I31" s="10"/>
      <c r="J31" s="10"/>
    </row>
    <row r="32" spans="1:10" ht="15">
      <c r="A32" s="16"/>
      <c r="B32" s="16"/>
      <c r="C32" s="10"/>
      <c r="D32" s="9"/>
      <c r="E32" s="9"/>
      <c r="F32" s="17"/>
      <c r="G32" s="10"/>
      <c r="H32" s="10"/>
      <c r="I32" s="10"/>
      <c r="J32" s="10"/>
    </row>
    <row r="33" spans="1:10" ht="15">
      <c r="A33" s="15"/>
      <c r="B33" s="15"/>
      <c r="C33" s="16"/>
      <c r="D33" s="9"/>
      <c r="F33" s="2"/>
      <c r="I33" s="10"/>
      <c r="J33" s="10"/>
    </row>
    <row r="34" ht="14.25">
      <c r="F34" s="2"/>
    </row>
    <row r="35" ht="14.25">
      <c r="F35" s="2"/>
    </row>
    <row r="36" ht="14.25">
      <c r="F36" s="2"/>
    </row>
  </sheetData>
  <sheetProtection/>
  <mergeCells count="34">
    <mergeCell ref="A30:B30"/>
    <mergeCell ref="A16:B16"/>
    <mergeCell ref="A6:B7"/>
    <mergeCell ref="A17:B17"/>
    <mergeCell ref="A15:B15"/>
    <mergeCell ref="A1:J1"/>
    <mergeCell ref="A5:J5"/>
    <mergeCell ref="A9:B9"/>
    <mergeCell ref="A10:B10"/>
    <mergeCell ref="A2:C2"/>
    <mergeCell ref="D2:J2"/>
    <mergeCell ref="G6:H6"/>
    <mergeCell ref="A3:J3"/>
    <mergeCell ref="E6:E7"/>
    <mergeCell ref="F6:F7"/>
    <mergeCell ref="K6:M6"/>
    <mergeCell ref="A14:B14"/>
    <mergeCell ref="A8:B8"/>
    <mergeCell ref="A11:B11"/>
    <mergeCell ref="A12:B12"/>
    <mergeCell ref="A13:B13"/>
    <mergeCell ref="C12:D12"/>
    <mergeCell ref="C13:D13"/>
    <mergeCell ref="C14:D14"/>
    <mergeCell ref="C16:D16"/>
    <mergeCell ref="C17:D17"/>
    <mergeCell ref="A22:D22"/>
    <mergeCell ref="A21:H21"/>
    <mergeCell ref="C15:D15"/>
    <mergeCell ref="C6:D7"/>
    <mergeCell ref="C8:D8"/>
    <mergeCell ref="C9:D9"/>
    <mergeCell ref="C10:D10"/>
    <mergeCell ref="C11:D11"/>
  </mergeCells>
  <printOptions horizontalCentered="1"/>
  <pageMargins left="0.27" right="0.22" top="0.77" bottom="0.49" header="0.52" footer="0.34"/>
  <pageSetup fitToHeight="1" fitToWidth="1" horizontalDpi="600" verticalDpi="600" orientation="landscape" paperSize="9" scale="73" r:id="rId1"/>
  <headerFooter alignWithMargins="0">
    <oddHeader>&amp;RSCHEDA H - RECUPERI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zoomScale="75" zoomScaleNormal="75" zoomScalePageLayoutView="0" workbookViewId="0" topLeftCell="A10">
      <selection activeCell="A26" sqref="A26"/>
    </sheetView>
  </sheetViews>
  <sheetFormatPr defaultColWidth="9.140625" defaultRowHeight="12.75"/>
  <cols>
    <col min="1" max="1" width="31.7109375" style="159" customWidth="1"/>
    <col min="2" max="2" width="19.00390625" style="159" customWidth="1"/>
    <col min="3" max="5" width="23.28125" style="159" customWidth="1"/>
    <col min="6" max="6" width="17.28125" style="159" customWidth="1"/>
    <col min="7" max="7" width="11.00390625" style="159" customWidth="1"/>
    <col min="8" max="8" width="11.421875" style="159" customWidth="1"/>
    <col min="9" max="9" width="10.8515625" style="159" customWidth="1"/>
    <col min="10" max="10" width="12.00390625" style="159" customWidth="1"/>
    <col min="11" max="16384" width="9.140625" style="159" customWidth="1"/>
  </cols>
  <sheetData>
    <row r="1" spans="1:6" ht="30.75" customHeight="1">
      <c r="A1" s="387" t="s">
        <v>91</v>
      </c>
      <c r="B1" s="387"/>
      <c r="C1" s="387"/>
      <c r="D1" s="387"/>
      <c r="E1" s="387"/>
      <c r="F1" s="387"/>
    </row>
    <row r="2" ht="7.5" customHeight="1" thickBot="1"/>
    <row r="3" spans="1:6" ht="30.75" customHeight="1" thickBot="1">
      <c r="A3" s="359" t="s">
        <v>82</v>
      </c>
      <c r="B3" s="360"/>
      <c r="C3" s="360"/>
      <c r="D3" s="360"/>
      <c r="E3" s="360"/>
      <c r="F3" s="361"/>
    </row>
    <row r="4" spans="1:6" ht="32.25" customHeight="1" thickBot="1">
      <c r="A4" s="381" t="s">
        <v>0</v>
      </c>
      <c r="B4" s="382"/>
      <c r="C4" s="383"/>
      <c r="D4" s="374"/>
      <c r="E4" s="375"/>
      <c r="F4" s="376"/>
    </row>
    <row r="5" spans="1:10" s="2" customFormat="1" ht="29.25" customHeight="1">
      <c r="A5" s="384" t="s">
        <v>179</v>
      </c>
      <c r="B5" s="385"/>
      <c r="C5" s="385"/>
      <c r="D5" s="385"/>
      <c r="E5" s="385"/>
      <c r="F5" s="385"/>
      <c r="G5" s="385"/>
      <c r="H5" s="385"/>
      <c r="I5" s="385"/>
      <c r="J5" s="386"/>
    </row>
    <row r="6" spans="1:10" s="2" customFormat="1" ht="19.5" customHeight="1" thickBot="1">
      <c r="A6" s="283"/>
      <c r="B6" s="283"/>
      <c r="C6" s="283"/>
      <c r="D6" s="283"/>
      <c r="E6" s="283"/>
      <c r="F6" s="283"/>
      <c r="G6" s="283"/>
      <c r="H6" s="283"/>
      <c r="I6" s="283"/>
      <c r="J6" s="283"/>
    </row>
    <row r="7" spans="1:10" ht="27" customHeight="1" thickBot="1">
      <c r="A7" s="377" t="s">
        <v>208</v>
      </c>
      <c r="B7" s="378"/>
      <c r="C7" s="378"/>
      <c r="D7" s="378"/>
      <c r="E7" s="378"/>
      <c r="F7" s="379"/>
      <c r="G7" s="388" t="s">
        <v>95</v>
      </c>
      <c r="H7" s="389"/>
      <c r="I7" s="389"/>
      <c r="J7" s="389"/>
    </row>
    <row r="8" spans="1:10" s="162" customFormat="1" ht="36" customHeight="1" thickBot="1">
      <c r="A8" s="362" t="s">
        <v>28</v>
      </c>
      <c r="B8" s="363"/>
      <c r="C8" s="35" t="s">
        <v>29</v>
      </c>
      <c r="D8" s="35" t="s">
        <v>76</v>
      </c>
      <c r="E8" s="35" t="s">
        <v>223</v>
      </c>
      <c r="F8" s="35" t="s">
        <v>207</v>
      </c>
      <c r="G8" s="151" t="s">
        <v>74</v>
      </c>
      <c r="H8" s="147" t="s">
        <v>96</v>
      </c>
      <c r="I8" s="151" t="s">
        <v>205</v>
      </c>
      <c r="J8" s="147" t="s">
        <v>96</v>
      </c>
    </row>
    <row r="9" spans="1:10" s="165" customFormat="1" ht="25.5" customHeight="1" thickBot="1">
      <c r="A9" s="364" t="s">
        <v>200</v>
      </c>
      <c r="B9" s="365"/>
      <c r="C9" s="182">
        <f>+'SA_ PERS-RI'!I19</f>
        <v>0</v>
      </c>
      <c r="D9" s="182">
        <f>+'SA_ PERS-SS'!I19</f>
        <v>0</v>
      </c>
      <c r="E9" s="336">
        <f>+C9+D9</f>
        <v>0</v>
      </c>
      <c r="F9" s="185"/>
      <c r="G9" s="163">
        <f>+'SA_ PERS-RI'!J19</f>
        <v>0</v>
      </c>
      <c r="H9" s="322"/>
      <c r="I9" s="321">
        <f>+'SA_ PERS-SS'!J19</f>
        <v>0</v>
      </c>
      <c r="J9" s="322"/>
    </row>
    <row r="10" spans="1:10" s="165" customFormat="1" ht="25.5" customHeight="1" thickBot="1">
      <c r="A10" s="364" t="s">
        <v>86</v>
      </c>
      <c r="B10" s="365"/>
      <c r="C10" s="183">
        <f>+'SB_ ATTREZ'!H18</f>
        <v>0</v>
      </c>
      <c r="D10" s="183">
        <f>+'SB_ ATTREZ'!I18</f>
        <v>0</v>
      </c>
      <c r="E10" s="336">
        <f aca="true" t="shared" si="0" ref="E10:E16">+C10+D10</f>
        <v>0</v>
      </c>
      <c r="F10" s="186"/>
      <c r="G10" s="181">
        <f>+'SB_ ATTREZ'!M18</f>
        <v>0</v>
      </c>
      <c r="H10" s="322"/>
      <c r="I10" s="181">
        <f>+'SB_ ATTREZ'!N18</f>
        <v>0</v>
      </c>
      <c r="J10" s="322"/>
    </row>
    <row r="11" spans="1:10" s="165" customFormat="1" ht="25.5" customHeight="1" thickBot="1">
      <c r="A11" s="364" t="s">
        <v>85</v>
      </c>
      <c r="B11" s="365"/>
      <c r="C11" s="183">
        <f>+'SC_FORN.RIC.'!I18</f>
        <v>0</v>
      </c>
      <c r="D11" s="183">
        <f>+'SC_FORN.RIC.'!J18</f>
        <v>0</v>
      </c>
      <c r="E11" s="336">
        <f t="shared" si="0"/>
        <v>0</v>
      </c>
      <c r="F11" s="186"/>
      <c r="G11" s="323">
        <f>+'SC_FORN.RIC.'!M18</f>
        <v>0</v>
      </c>
      <c r="H11" s="322"/>
      <c r="I11" s="323">
        <f>+'SC_FORN.RIC.'!N18</f>
        <v>0</v>
      </c>
      <c r="J11" s="322"/>
    </row>
    <row r="12" spans="1:10" s="165" customFormat="1" ht="25.5" customHeight="1" thickBot="1">
      <c r="A12" s="364" t="s">
        <v>87</v>
      </c>
      <c r="B12" s="365"/>
      <c r="C12" s="183">
        <f>+SD_Brevet!H18</f>
        <v>0</v>
      </c>
      <c r="D12" s="183">
        <f>+SD_Brevet!I18</f>
        <v>0</v>
      </c>
      <c r="E12" s="336">
        <f t="shared" si="0"/>
        <v>0</v>
      </c>
      <c r="F12" s="186"/>
      <c r="G12" s="323">
        <f>+SD_Brevet!M18</f>
        <v>0</v>
      </c>
      <c r="H12" s="322"/>
      <c r="I12" s="323">
        <f>+SD_Brevet!N18</f>
        <v>0</v>
      </c>
      <c r="J12" s="322"/>
    </row>
    <row r="13" spans="1:10" s="165" customFormat="1" ht="25.5" customHeight="1" thickBot="1">
      <c r="A13" s="364" t="s">
        <v>88</v>
      </c>
      <c r="B13" s="365"/>
      <c r="C13" s="183">
        <f>+SE_Consul!I18</f>
        <v>0</v>
      </c>
      <c r="D13" s="183">
        <f>+SE_Consul!J18</f>
        <v>0</v>
      </c>
      <c r="E13" s="336">
        <f t="shared" si="0"/>
        <v>0</v>
      </c>
      <c r="F13" s="186"/>
      <c r="G13" s="181">
        <f>+SE_Consul!N18</f>
        <v>0</v>
      </c>
      <c r="H13" s="322"/>
      <c r="I13" s="181">
        <f>+SE_Consul!O18</f>
        <v>0</v>
      </c>
      <c r="J13" s="322"/>
    </row>
    <row r="14" spans="1:10" s="165" customFormat="1" ht="25.5" customHeight="1" thickBot="1">
      <c r="A14" s="364" t="s">
        <v>89</v>
      </c>
      <c r="B14" s="365"/>
      <c r="C14" s="183">
        <f>+SF_SpesGen!H18</f>
        <v>0</v>
      </c>
      <c r="D14" s="183">
        <f>+SF_SpesGen!I18</f>
        <v>0</v>
      </c>
      <c r="E14" s="336">
        <f t="shared" si="0"/>
        <v>0</v>
      </c>
      <c r="F14" s="186">
        <f>IF(E14&gt;0,E14/$E$17,"")</f>
      </c>
      <c r="G14" s="181">
        <f>+SF_SpesGen!M18</f>
        <v>0</v>
      </c>
      <c r="H14" s="322"/>
      <c r="I14" s="181">
        <f>+SF_SpesGen!N18</f>
        <v>0</v>
      </c>
      <c r="J14" s="322"/>
    </row>
    <row r="15" spans="1:10" s="165" customFormat="1" ht="25.5" customHeight="1" thickBot="1">
      <c r="A15" s="370" t="s">
        <v>90</v>
      </c>
      <c r="B15" s="371"/>
      <c r="C15" s="183">
        <f>+'SG_Altri costi'!H18</f>
        <v>0</v>
      </c>
      <c r="D15" s="183">
        <f>+'SG_Altri costi'!I18</f>
        <v>0</v>
      </c>
      <c r="E15" s="336">
        <f t="shared" si="0"/>
        <v>0</v>
      </c>
      <c r="F15" s="186">
        <f>IF(E15&gt;0,E15/$E$17,"")</f>
      </c>
      <c r="G15" s="181">
        <f>+'SG_Altri costi'!M18</f>
        <v>0</v>
      </c>
      <c r="H15" s="322"/>
      <c r="I15" s="181">
        <f>+'SG_Altri costi'!N18</f>
        <v>0</v>
      </c>
      <c r="J15" s="322"/>
    </row>
    <row r="16" spans="1:10" s="165" customFormat="1" ht="25.5" customHeight="1" thickBot="1">
      <c r="A16" s="370" t="s">
        <v>84</v>
      </c>
      <c r="B16" s="371"/>
      <c r="C16" s="183">
        <f>+SH_RECUPERI!G18</f>
        <v>0</v>
      </c>
      <c r="D16" s="183">
        <f>+SH_RECUPERI!H18</f>
        <v>0</v>
      </c>
      <c r="E16" s="336">
        <f t="shared" si="0"/>
        <v>0</v>
      </c>
      <c r="F16" s="186"/>
      <c r="G16" s="181">
        <f>+SH_RECUPERI!M18</f>
        <v>0</v>
      </c>
      <c r="H16" s="322"/>
      <c r="I16" s="181">
        <f>+SH_RECUPERI!N18</f>
        <v>0</v>
      </c>
      <c r="J16" s="322"/>
    </row>
    <row r="17" spans="1:10" s="166" customFormat="1" ht="25.5" customHeight="1" thickBot="1">
      <c r="A17" s="372" t="s">
        <v>30</v>
      </c>
      <c r="B17" s="373"/>
      <c r="C17" s="184">
        <f>SUM(C9:C16)</f>
        <v>0</v>
      </c>
      <c r="D17" s="184">
        <f>SUM(D9:D16)</f>
        <v>0</v>
      </c>
      <c r="E17" s="184">
        <f>SUM(C17:D17)</f>
        <v>0</v>
      </c>
      <c r="F17" s="167"/>
      <c r="G17" s="337">
        <f>SUM(G9:G16)</f>
        <v>0</v>
      </c>
      <c r="H17" s="167"/>
      <c r="I17" s="337">
        <f>SUM(I9:I16)</f>
        <v>0</v>
      </c>
      <c r="J17" s="167"/>
    </row>
    <row r="18" spans="1:6" s="166" customFormat="1" ht="9.75" customHeight="1">
      <c r="A18" s="39"/>
      <c r="B18" s="168"/>
      <c r="C18" s="168"/>
      <c r="D18" s="168"/>
      <c r="E18" s="168"/>
      <c r="F18" s="169"/>
    </row>
    <row r="19" spans="1:6" s="166" customFormat="1" ht="27" customHeight="1">
      <c r="A19" s="39"/>
      <c r="B19" s="168"/>
      <c r="C19" s="380" t="s">
        <v>226</v>
      </c>
      <c r="D19" s="380"/>
      <c r="E19" s="343"/>
      <c r="F19" s="169"/>
    </row>
    <row r="20" spans="1:6" s="166" customFormat="1" ht="25.5" customHeight="1">
      <c r="A20" s="39"/>
      <c r="B20" s="168"/>
      <c r="C20" s="380" t="s">
        <v>225</v>
      </c>
      <c r="D20" s="380"/>
      <c r="E20" s="344">
        <f>IF(E17&gt;0,E17/E19,"")</f>
      </c>
      <c r="F20" s="169"/>
    </row>
    <row r="21" spans="1:6" ht="15" customHeight="1">
      <c r="A21" s="170"/>
      <c r="B21" s="170"/>
      <c r="C21" s="170"/>
      <c r="D21" s="170"/>
      <c r="E21" s="170"/>
      <c r="F21" s="171"/>
    </row>
    <row r="22" spans="1:6" ht="26.25" customHeight="1">
      <c r="A22" s="172" t="s">
        <v>180</v>
      </c>
      <c r="B22" s="173"/>
      <c r="C22" s="174"/>
      <c r="D22" s="175"/>
      <c r="E22" s="175"/>
      <c r="F22" s="164"/>
    </row>
    <row r="23" spans="1:6" ht="15" customHeight="1">
      <c r="A23" s="176"/>
      <c r="B23" s="176"/>
      <c r="C23" s="175"/>
      <c r="D23" s="36" t="s">
        <v>45</v>
      </c>
      <c r="E23" s="175"/>
      <c r="F23" s="164"/>
    </row>
    <row r="24" spans="1:6" ht="11.25" customHeight="1">
      <c r="A24" s="358"/>
      <c r="B24" s="358"/>
      <c r="E24" s="36"/>
      <c r="F24" s="41"/>
    </row>
    <row r="25" spans="1:6" ht="15" customHeight="1">
      <c r="A25" s="177"/>
      <c r="B25" s="177"/>
      <c r="D25" s="177" t="s">
        <v>32</v>
      </c>
      <c r="E25" s="178"/>
      <c r="F25" s="164"/>
    </row>
    <row r="26" spans="1:6" s="166" customFormat="1" ht="24.75" customHeight="1" thickBot="1">
      <c r="A26" s="342" t="s">
        <v>227</v>
      </c>
      <c r="B26" s="168"/>
      <c r="C26" s="168"/>
      <c r="D26" s="338"/>
      <c r="E26" s="338"/>
      <c r="F26" s="169"/>
    </row>
    <row r="27" spans="1:6" s="166" customFormat="1" ht="29.25" customHeight="1" thickBot="1">
      <c r="A27" s="366" t="s">
        <v>224</v>
      </c>
      <c r="B27" s="367"/>
      <c r="C27" s="339">
        <f>+G17+I17</f>
        <v>0</v>
      </c>
      <c r="D27" s="168"/>
      <c r="E27" s="168"/>
      <c r="F27" s="169"/>
    </row>
    <row r="28" spans="1:6" s="166" customFormat="1" ht="29.25" customHeight="1" thickBot="1">
      <c r="A28" s="366" t="s">
        <v>206</v>
      </c>
      <c r="B28" s="367"/>
      <c r="C28" s="340"/>
      <c r="D28" s="168"/>
      <c r="E28" s="168"/>
      <c r="F28" s="169"/>
    </row>
    <row r="29" spans="1:6" s="166" customFormat="1" ht="29.25" customHeight="1" thickBot="1">
      <c r="A29" s="366" t="s">
        <v>77</v>
      </c>
      <c r="B29" s="368"/>
      <c r="C29" s="345">
        <f>IF(C27&gt;0,C27/C28,"")</f>
      </c>
      <c r="D29" s="369">
        <f>IF(C29&lt;0.4,"Alla rendicontazione intermedia le spese ammesse devono essere almeno il 40% del costo totale del progetto approvato","")</f>
      </c>
      <c r="E29" s="369"/>
      <c r="F29" s="369"/>
    </row>
    <row r="30" spans="1:6" ht="15" customHeight="1">
      <c r="A30" s="174"/>
      <c r="B30" s="174"/>
      <c r="C30" s="177"/>
      <c r="D30" s="176"/>
      <c r="E30" s="179"/>
      <c r="F30" s="164"/>
    </row>
    <row r="31" spans="1:6" ht="15" customHeight="1">
      <c r="A31" s="170"/>
      <c r="B31" s="170"/>
      <c r="C31" s="170"/>
      <c r="D31" s="180"/>
      <c r="E31" s="170"/>
      <c r="F31" s="171"/>
    </row>
    <row r="32" spans="1:6" ht="15" customHeight="1">
      <c r="A32" s="170"/>
      <c r="B32" s="170"/>
      <c r="C32" s="170"/>
      <c r="D32" s="180"/>
      <c r="E32" s="170"/>
      <c r="F32" s="171"/>
    </row>
    <row r="33" spans="1:6" ht="15" customHeight="1">
      <c r="A33" s="170"/>
      <c r="B33" s="170"/>
      <c r="C33" s="170"/>
      <c r="D33" s="180"/>
      <c r="E33" s="170"/>
      <c r="F33" s="171"/>
    </row>
    <row r="34" spans="1:6" ht="15" customHeight="1">
      <c r="A34" s="170"/>
      <c r="B34" s="170"/>
      <c r="C34" s="170"/>
      <c r="D34" s="180"/>
      <c r="E34" s="170"/>
      <c r="F34" s="171"/>
    </row>
    <row r="35" ht="15" customHeight="1">
      <c r="F35" s="161"/>
    </row>
    <row r="36" ht="15" customHeight="1">
      <c r="F36" s="161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</sheetData>
  <sheetProtection/>
  <mergeCells count="24">
    <mergeCell ref="A5:J5"/>
    <mergeCell ref="A1:F1"/>
    <mergeCell ref="A14:B14"/>
    <mergeCell ref="G7:J7"/>
    <mergeCell ref="A28:B28"/>
    <mergeCell ref="A16:B16"/>
    <mergeCell ref="A17:B17"/>
    <mergeCell ref="D4:F4"/>
    <mergeCell ref="A7:F7"/>
    <mergeCell ref="A10:B10"/>
    <mergeCell ref="A11:B11"/>
    <mergeCell ref="C19:D19"/>
    <mergeCell ref="C20:D20"/>
    <mergeCell ref="A4:C4"/>
    <mergeCell ref="A24:B24"/>
    <mergeCell ref="A3:F3"/>
    <mergeCell ref="A8:B8"/>
    <mergeCell ref="A9:B9"/>
    <mergeCell ref="A27:B27"/>
    <mergeCell ref="A29:B29"/>
    <mergeCell ref="D29:F29"/>
    <mergeCell ref="A15:B15"/>
    <mergeCell ref="A12:B12"/>
    <mergeCell ref="A13:B13"/>
  </mergeCells>
  <conditionalFormatting sqref="F16">
    <cfRule type="cellIs" priority="1" dxfId="0" operator="greaterThan" stopIfTrue="1">
      <formula>0.2</formula>
    </cfRule>
  </conditionalFormatting>
  <printOptions horizontalCentered="1"/>
  <pageMargins left="0.7874015748031497" right="0.4" top="0.83" bottom="0.73" header="0.5118110236220472" footer="0.5118110236220472"/>
  <pageSetup fitToHeight="1" fitToWidth="1" horizontalDpi="600" verticalDpi="600" orientation="landscape" paperSize="9" scale="76" r:id="rId1"/>
  <headerFooter alignWithMargins="0">
    <oddHeader>&amp;RSCHEDA 1 - RIEPILOGO INTERMEDIO SPESE RENDICONTATE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showGridLines="0" zoomScale="78" zoomScaleNormal="78" zoomScalePageLayoutView="0" workbookViewId="0" topLeftCell="A13">
      <selection activeCell="D23" sqref="D23:F23"/>
    </sheetView>
  </sheetViews>
  <sheetFormatPr defaultColWidth="9.140625" defaultRowHeight="12.75"/>
  <cols>
    <col min="1" max="1" width="46.00390625" style="190" customWidth="1"/>
    <col min="2" max="9" width="17.7109375" style="190" customWidth="1"/>
    <col min="10" max="10" width="17.7109375" style="171" customWidth="1"/>
    <col min="11" max="11" width="9.140625" style="171" customWidth="1"/>
    <col min="12" max="12" width="10.57421875" style="171" customWidth="1"/>
    <col min="13" max="13" width="11.28125" style="171" customWidth="1"/>
    <col min="14" max="14" width="11.57421875" style="171" customWidth="1"/>
    <col min="15" max="15" width="11.421875" style="171" customWidth="1"/>
    <col min="16" max="16384" width="9.140625" style="171" customWidth="1"/>
  </cols>
  <sheetData>
    <row r="1" spans="1:6" s="159" customFormat="1" ht="30.75" customHeight="1">
      <c r="A1" s="387" t="s">
        <v>92</v>
      </c>
      <c r="B1" s="387"/>
      <c r="C1" s="387"/>
      <c r="D1" s="387"/>
      <c r="E1" s="387"/>
      <c r="F1" s="387"/>
    </row>
    <row r="2" s="159" customFormat="1" ht="7.5" customHeight="1" thickBot="1"/>
    <row r="3" spans="1:6" s="159" customFormat="1" ht="30.75" customHeight="1" thickBot="1">
      <c r="A3" s="393" t="s">
        <v>82</v>
      </c>
      <c r="B3" s="394"/>
      <c r="C3" s="394"/>
      <c r="D3" s="394"/>
      <c r="E3" s="394"/>
      <c r="F3" s="395"/>
    </row>
    <row r="4" spans="1:11" s="191" customFormat="1" ht="29.25" customHeight="1" thickBot="1">
      <c r="A4" s="381" t="s">
        <v>0</v>
      </c>
      <c r="B4" s="382"/>
      <c r="C4" s="382"/>
      <c r="D4" s="383"/>
      <c r="E4" s="187"/>
      <c r="F4" s="188"/>
      <c r="G4" s="188"/>
      <c r="H4" s="188"/>
      <c r="I4" s="188"/>
      <c r="J4" s="188"/>
      <c r="K4" s="189"/>
    </row>
    <row r="5" spans="1:10" s="2" customFormat="1" ht="29.25" customHeight="1">
      <c r="A5" s="396" t="s">
        <v>179</v>
      </c>
      <c r="B5" s="397"/>
      <c r="C5" s="397"/>
      <c r="D5" s="397"/>
      <c r="E5" s="397"/>
      <c r="F5" s="397"/>
      <c r="G5" s="397"/>
      <c r="H5" s="397"/>
      <c r="I5" s="397"/>
      <c r="J5" s="398"/>
    </row>
    <row r="6" spans="1:10" s="2" customFormat="1" ht="29.25" customHeight="1" thickBot="1">
      <c r="A6" s="283"/>
      <c r="B6" s="283"/>
      <c r="C6" s="283"/>
      <c r="D6" s="283"/>
      <c r="E6" s="283"/>
      <c r="F6" s="283"/>
      <c r="G6" s="283"/>
      <c r="H6" s="283"/>
      <c r="I6" s="283"/>
      <c r="J6" s="283"/>
    </row>
    <row r="7" spans="1:11" ht="30" customHeight="1" thickBot="1">
      <c r="A7" s="399" t="s">
        <v>209</v>
      </c>
      <c r="B7" s="400"/>
      <c r="C7" s="400"/>
      <c r="D7" s="400"/>
      <c r="E7" s="400"/>
      <c r="F7" s="400"/>
      <c r="G7" s="400"/>
      <c r="H7" s="400"/>
      <c r="I7" s="400"/>
      <c r="J7" s="400"/>
      <c r="K7" s="401"/>
    </row>
    <row r="8" spans="1:15" s="192" customFormat="1" ht="30" customHeight="1" thickBot="1">
      <c r="A8" s="402" t="s">
        <v>28</v>
      </c>
      <c r="B8" s="404" t="s">
        <v>79</v>
      </c>
      <c r="C8" s="405"/>
      <c r="D8" s="406"/>
      <c r="E8" s="407" t="s">
        <v>33</v>
      </c>
      <c r="F8" s="405"/>
      <c r="G8" s="406"/>
      <c r="H8" s="390" t="s">
        <v>222</v>
      </c>
      <c r="I8" s="391"/>
      <c r="J8" s="391"/>
      <c r="K8" s="392"/>
      <c r="L8" s="388" t="s">
        <v>95</v>
      </c>
      <c r="M8" s="389"/>
      <c r="N8" s="389"/>
      <c r="O8" s="389"/>
    </row>
    <row r="9" spans="1:15" s="192" customFormat="1" ht="52.5" customHeight="1" thickBot="1">
      <c r="A9" s="403"/>
      <c r="B9" s="35" t="s">
        <v>29</v>
      </c>
      <c r="C9" s="35" t="s">
        <v>76</v>
      </c>
      <c r="D9" s="35" t="s">
        <v>36</v>
      </c>
      <c r="E9" s="35" t="s">
        <v>29</v>
      </c>
      <c r="F9" s="35" t="s">
        <v>76</v>
      </c>
      <c r="G9" s="35" t="s">
        <v>36</v>
      </c>
      <c r="H9" s="35" t="s">
        <v>29</v>
      </c>
      <c r="I9" s="35" t="s">
        <v>76</v>
      </c>
      <c r="J9" s="35" t="s">
        <v>36</v>
      </c>
      <c r="K9" s="35" t="s">
        <v>44</v>
      </c>
      <c r="L9" s="151" t="s">
        <v>74</v>
      </c>
      <c r="M9" s="147" t="s">
        <v>96</v>
      </c>
      <c r="N9" s="151" t="s">
        <v>205</v>
      </c>
      <c r="O9" s="147" t="s">
        <v>96</v>
      </c>
    </row>
    <row r="10" spans="1:15" s="192" customFormat="1" ht="25.5" customHeight="1">
      <c r="A10" s="271" t="s">
        <v>83</v>
      </c>
      <c r="B10" s="275"/>
      <c r="C10" s="163"/>
      <c r="D10" s="194">
        <f>B10+C10</f>
        <v>0</v>
      </c>
      <c r="E10" s="182">
        <f>+'SA_ PERS-RI'!K20</f>
        <v>0</v>
      </c>
      <c r="F10" s="182">
        <f>+'SA_ PERS-SS'!K20</f>
        <v>0</v>
      </c>
      <c r="G10" s="194">
        <f>E10+F10</f>
        <v>0</v>
      </c>
      <c r="H10" s="193">
        <f>B10+E10</f>
        <v>0</v>
      </c>
      <c r="I10" s="163">
        <f aca="true" t="shared" si="0" ref="I10:I16">C10+F10</f>
        <v>0</v>
      </c>
      <c r="J10" s="163">
        <f aca="true" t="shared" si="1" ref="J10:J16">H10+I10</f>
        <v>0</v>
      </c>
      <c r="K10" s="216"/>
      <c r="L10" s="319"/>
      <c r="M10" s="320"/>
      <c r="N10" s="321"/>
      <c r="O10" s="322"/>
    </row>
    <row r="11" spans="1:15" s="192" customFormat="1" ht="25.5" customHeight="1">
      <c r="A11" s="272" t="s">
        <v>86</v>
      </c>
      <c r="B11" s="276"/>
      <c r="C11" s="181"/>
      <c r="D11" s="196">
        <f aca="true" t="shared" si="2" ref="D11:D16">B11+C11</f>
        <v>0</v>
      </c>
      <c r="E11" s="183">
        <f>+'SB_ ATTREZ'!J19</f>
        <v>0</v>
      </c>
      <c r="F11" s="183">
        <f>+'SB_ ATTREZ'!K19</f>
        <v>0</v>
      </c>
      <c r="G11" s="196">
        <f aca="true" t="shared" si="3" ref="G11:G16">E11+F11</f>
        <v>0</v>
      </c>
      <c r="H11" s="195">
        <f aca="true" t="shared" si="4" ref="H11:H16">B11+E11</f>
        <v>0</v>
      </c>
      <c r="I11" s="181">
        <f t="shared" si="0"/>
        <v>0</v>
      </c>
      <c r="J11" s="181">
        <f t="shared" si="1"/>
        <v>0</v>
      </c>
      <c r="K11" s="217"/>
      <c r="L11" s="323"/>
      <c r="M11" s="322"/>
      <c r="N11" s="323"/>
      <c r="O11" s="322"/>
    </row>
    <row r="12" spans="1:15" s="192" customFormat="1" ht="25.5" customHeight="1">
      <c r="A12" s="272" t="s">
        <v>85</v>
      </c>
      <c r="B12" s="276"/>
      <c r="C12" s="181"/>
      <c r="D12" s="196">
        <f t="shared" si="2"/>
        <v>0</v>
      </c>
      <c r="E12" s="183">
        <f>+'SC_FORN.RIC.'!K19</f>
        <v>0</v>
      </c>
      <c r="F12" s="183">
        <f>+'SC_FORN.RIC.'!L19</f>
        <v>0</v>
      </c>
      <c r="G12" s="196">
        <f t="shared" si="3"/>
        <v>0</v>
      </c>
      <c r="H12" s="195">
        <f t="shared" si="4"/>
        <v>0</v>
      </c>
      <c r="I12" s="181">
        <f t="shared" si="0"/>
        <v>0</v>
      </c>
      <c r="J12" s="181">
        <f t="shared" si="1"/>
        <v>0</v>
      </c>
      <c r="K12" s="217"/>
      <c r="L12" s="323"/>
      <c r="M12" s="322"/>
      <c r="N12" s="323"/>
      <c r="O12" s="322"/>
    </row>
    <row r="13" spans="1:15" s="192" customFormat="1" ht="25.5" customHeight="1">
      <c r="A13" s="272" t="s">
        <v>87</v>
      </c>
      <c r="B13" s="276"/>
      <c r="C13" s="181"/>
      <c r="D13" s="196">
        <f t="shared" si="2"/>
        <v>0</v>
      </c>
      <c r="E13" s="183">
        <f>+SD_Brevet!J19</f>
        <v>0</v>
      </c>
      <c r="F13" s="183">
        <f>+SD_Brevet!K19</f>
        <v>0</v>
      </c>
      <c r="G13" s="196">
        <f t="shared" si="3"/>
        <v>0</v>
      </c>
      <c r="H13" s="195">
        <f t="shared" si="4"/>
        <v>0</v>
      </c>
      <c r="I13" s="181">
        <f t="shared" si="0"/>
        <v>0</v>
      </c>
      <c r="J13" s="181">
        <f t="shared" si="1"/>
        <v>0</v>
      </c>
      <c r="K13" s="217"/>
      <c r="L13" s="323"/>
      <c r="M13" s="322"/>
      <c r="N13" s="323"/>
      <c r="O13" s="322"/>
    </row>
    <row r="14" spans="1:15" s="192" customFormat="1" ht="25.5" customHeight="1">
      <c r="A14" s="272" t="s">
        <v>88</v>
      </c>
      <c r="B14" s="276"/>
      <c r="C14" s="181"/>
      <c r="D14" s="196">
        <f t="shared" si="2"/>
        <v>0</v>
      </c>
      <c r="E14" s="183">
        <f>+SE_Consul!K19</f>
        <v>0</v>
      </c>
      <c r="F14" s="183">
        <f>+SE_Consul!L19</f>
        <v>0</v>
      </c>
      <c r="G14" s="196">
        <f t="shared" si="3"/>
        <v>0</v>
      </c>
      <c r="H14" s="195">
        <f t="shared" si="4"/>
        <v>0</v>
      </c>
      <c r="I14" s="181">
        <f t="shared" si="0"/>
        <v>0</v>
      </c>
      <c r="J14" s="181">
        <f t="shared" si="1"/>
        <v>0</v>
      </c>
      <c r="K14" s="186"/>
      <c r="L14" s="324"/>
      <c r="M14" s="322"/>
      <c r="N14" s="324"/>
      <c r="O14" s="322"/>
    </row>
    <row r="15" spans="1:15" s="192" customFormat="1" ht="25.5" customHeight="1">
      <c r="A15" s="272" t="s">
        <v>89</v>
      </c>
      <c r="B15" s="276"/>
      <c r="C15" s="181"/>
      <c r="D15" s="196">
        <f t="shared" si="2"/>
        <v>0</v>
      </c>
      <c r="E15" s="183">
        <f>+SF_SpesGen!J19</f>
        <v>0</v>
      </c>
      <c r="F15" s="183">
        <f>+SF_SpesGen!K19</f>
        <v>0</v>
      </c>
      <c r="G15" s="196">
        <f t="shared" si="3"/>
        <v>0</v>
      </c>
      <c r="H15" s="195">
        <f t="shared" si="4"/>
        <v>0</v>
      </c>
      <c r="I15" s="181">
        <f t="shared" si="0"/>
        <v>0</v>
      </c>
      <c r="J15" s="181">
        <f t="shared" si="1"/>
        <v>0</v>
      </c>
      <c r="K15" s="186">
        <f>IF(J15&gt;0,J15/$J$18,0)</f>
        <v>0</v>
      </c>
      <c r="L15" s="323"/>
      <c r="M15" s="322"/>
      <c r="N15" s="323"/>
      <c r="O15" s="322"/>
    </row>
    <row r="16" spans="1:15" s="192" customFormat="1" ht="25.5" customHeight="1" thickBot="1">
      <c r="A16" s="273" t="s">
        <v>90</v>
      </c>
      <c r="B16" s="277"/>
      <c r="C16" s="181"/>
      <c r="D16" s="212">
        <f t="shared" si="2"/>
        <v>0</v>
      </c>
      <c r="E16" s="183">
        <f>+'SG_Altri costi'!J19</f>
        <v>0</v>
      </c>
      <c r="F16" s="183">
        <f>+'SG_Altri costi'!K19</f>
        <v>0</v>
      </c>
      <c r="G16" s="212">
        <f t="shared" si="3"/>
        <v>0</v>
      </c>
      <c r="H16" s="213">
        <f t="shared" si="4"/>
        <v>0</v>
      </c>
      <c r="I16" s="214">
        <f t="shared" si="0"/>
        <v>0</v>
      </c>
      <c r="J16" s="214">
        <f t="shared" si="1"/>
        <v>0</v>
      </c>
      <c r="K16" s="186">
        <f>IF(J16&gt;0,J16/$J$18,0)</f>
        <v>0</v>
      </c>
      <c r="L16" s="323"/>
      <c r="M16" s="322"/>
      <c r="N16" s="323"/>
      <c r="O16" s="322"/>
    </row>
    <row r="17" spans="1:15" s="192" customFormat="1" ht="25.5" customHeight="1" thickBot="1">
      <c r="A17" s="274" t="s">
        <v>84</v>
      </c>
      <c r="B17" s="278"/>
      <c r="C17" s="181"/>
      <c r="D17" s="212">
        <f>B17+C17</f>
        <v>0</v>
      </c>
      <c r="E17" s="183">
        <f>+SH_RECUPERI!I19</f>
        <v>0</v>
      </c>
      <c r="F17" s="183">
        <f>+SH_RECUPERI!J19</f>
        <v>0</v>
      </c>
      <c r="G17" s="212">
        <f>E17+F17</f>
        <v>0</v>
      </c>
      <c r="H17" s="213">
        <f>B17+E17</f>
        <v>0</v>
      </c>
      <c r="I17" s="214">
        <f>C17+F17</f>
        <v>0</v>
      </c>
      <c r="J17" s="214">
        <f>H17+I17</f>
        <v>0</v>
      </c>
      <c r="K17" s="186"/>
      <c r="L17" s="323"/>
      <c r="M17" s="322"/>
      <c r="N17" s="323"/>
      <c r="O17" s="322"/>
    </row>
    <row r="18" spans="1:15" s="192" customFormat="1" ht="25.5" customHeight="1" thickBot="1">
      <c r="A18" s="38" t="s">
        <v>35</v>
      </c>
      <c r="B18" s="184">
        <f aca="true" t="shared" si="5" ref="B18:J18">SUM(B10:B16)</f>
        <v>0</v>
      </c>
      <c r="C18" s="184">
        <f t="shared" si="5"/>
        <v>0</v>
      </c>
      <c r="D18" s="184">
        <f t="shared" si="5"/>
        <v>0</v>
      </c>
      <c r="E18" s="184">
        <f t="shared" si="5"/>
        <v>0</v>
      </c>
      <c r="F18" s="184">
        <f t="shared" si="5"/>
        <v>0</v>
      </c>
      <c r="G18" s="184">
        <f t="shared" si="5"/>
        <v>0</v>
      </c>
      <c r="H18" s="184">
        <f t="shared" si="5"/>
        <v>0</v>
      </c>
      <c r="I18" s="184">
        <f t="shared" si="5"/>
        <v>0</v>
      </c>
      <c r="J18" s="184">
        <f t="shared" si="5"/>
        <v>0</v>
      </c>
      <c r="K18" s="215"/>
      <c r="L18" s="325">
        <f>SUM(L10:L17)</f>
        <v>0</v>
      </c>
      <c r="M18" s="326"/>
      <c r="N18" s="325">
        <f>SUM(N10:N17)</f>
        <v>0</v>
      </c>
      <c r="O18" s="326"/>
    </row>
    <row r="19" spans="1:8" s="192" customFormat="1" ht="19.5" customHeight="1" thickBot="1">
      <c r="A19" s="40"/>
      <c r="B19" s="197"/>
      <c r="C19" s="198"/>
      <c r="D19" s="198"/>
      <c r="E19" s="198"/>
      <c r="F19" s="198"/>
      <c r="G19" s="198"/>
      <c r="H19" s="199"/>
    </row>
    <row r="20" spans="1:8" s="192" customFormat="1" ht="19.5" customHeight="1" thickBot="1">
      <c r="A20" s="342" t="s">
        <v>227</v>
      </c>
      <c r="B20" s="197"/>
      <c r="C20" s="198"/>
      <c r="D20" s="198"/>
      <c r="E20" s="198"/>
      <c r="F20" s="198"/>
      <c r="G20" s="198"/>
      <c r="H20" s="199"/>
    </row>
    <row r="21" spans="1:6" s="166" customFormat="1" ht="29.25" customHeight="1" thickBot="1">
      <c r="A21" s="408" t="s">
        <v>224</v>
      </c>
      <c r="B21" s="409"/>
      <c r="C21" s="339">
        <f>+L18+N18</f>
        <v>0</v>
      </c>
      <c r="D21" s="168"/>
      <c r="E21" s="168"/>
      <c r="F21" s="169"/>
    </row>
    <row r="22" spans="1:6" s="166" customFormat="1" ht="29.25" customHeight="1" thickBot="1">
      <c r="A22" s="408" t="s">
        <v>206</v>
      </c>
      <c r="B22" s="409"/>
      <c r="C22" s="340"/>
      <c r="D22" s="168"/>
      <c r="E22" s="168"/>
      <c r="F22" s="169"/>
    </row>
    <row r="23" spans="1:6" s="166" customFormat="1" ht="29.25" customHeight="1" thickBot="1">
      <c r="A23" s="408" t="s">
        <v>77</v>
      </c>
      <c r="B23" s="410"/>
      <c r="C23" s="341">
        <f>IF(C21&gt;0,C21/C22,"")</f>
      </c>
      <c r="D23" s="369">
        <f>IF(C23&lt;0.4,"Alla rendicontazione intermedia le spese ammesse devono essere almeno il 40% del costo totale del progetto approvato","")</f>
      </c>
      <c r="E23" s="369"/>
      <c r="F23" s="369"/>
    </row>
    <row r="24" spans="1:8" s="192" customFormat="1" ht="19.5" customHeight="1">
      <c r="A24" s="37"/>
      <c r="B24" s="198"/>
      <c r="C24" s="198"/>
      <c r="D24" s="198"/>
      <c r="E24" s="198"/>
      <c r="F24" s="198"/>
      <c r="G24" s="198"/>
      <c r="H24" s="199"/>
    </row>
    <row r="25" spans="1:9" ht="18">
      <c r="A25" s="200" t="s">
        <v>80</v>
      </c>
      <c r="B25" s="201"/>
      <c r="C25" s="201"/>
      <c r="D25" s="201"/>
      <c r="E25" s="201"/>
      <c r="F25" s="202"/>
      <c r="G25" s="203"/>
      <c r="H25" s="171"/>
      <c r="I25" s="160"/>
    </row>
    <row r="26" spans="1:9" s="207" customFormat="1" ht="18">
      <c r="A26" s="200" t="s">
        <v>93</v>
      </c>
      <c r="B26" s="204"/>
      <c r="C26" s="204"/>
      <c r="D26" s="204"/>
      <c r="E26" s="204"/>
      <c r="F26" s="205"/>
      <c r="G26" s="206"/>
      <c r="I26" s="208"/>
    </row>
    <row r="27" spans="1:9" ht="18">
      <c r="A27" s="200"/>
      <c r="B27" s="201"/>
      <c r="C27" s="201"/>
      <c r="D27" s="201"/>
      <c r="E27" s="201"/>
      <c r="F27" s="202"/>
      <c r="G27" s="203"/>
      <c r="H27" s="171"/>
      <c r="I27" s="160"/>
    </row>
    <row r="28" spans="1:9" ht="18">
      <c r="A28" s="172" t="s">
        <v>180</v>
      </c>
      <c r="B28" s="173"/>
      <c r="C28" s="174"/>
      <c r="D28" s="174"/>
      <c r="E28" s="174"/>
      <c r="F28" s="176"/>
      <c r="G28" s="175"/>
      <c r="H28" s="164"/>
      <c r="I28" s="164"/>
    </row>
    <row r="29" spans="1:13" s="209" customFormat="1" ht="15.75">
      <c r="A29" s="172"/>
      <c r="B29" s="173"/>
      <c r="C29" s="174"/>
      <c r="D29" s="174"/>
      <c r="E29" s="174"/>
      <c r="F29" s="176"/>
      <c r="G29" s="175"/>
      <c r="H29" s="164"/>
      <c r="I29" s="164"/>
      <c r="J29" s="164"/>
      <c r="K29" s="164"/>
      <c r="L29" s="164"/>
      <c r="M29" s="164"/>
    </row>
    <row r="30" spans="1:13" s="209" customFormat="1" ht="14.25">
      <c r="A30" s="176"/>
      <c r="B30" s="176"/>
      <c r="C30" s="175"/>
      <c r="D30" s="175"/>
      <c r="E30" s="175"/>
      <c r="F30" s="175"/>
      <c r="G30" s="175"/>
      <c r="H30" s="164"/>
      <c r="I30" s="164"/>
      <c r="J30" s="164"/>
      <c r="K30" s="164"/>
      <c r="L30" s="164"/>
      <c r="M30" s="164"/>
    </row>
    <row r="31" spans="1:13" s="209" customFormat="1" ht="15">
      <c r="A31" s="358"/>
      <c r="B31" s="358"/>
      <c r="C31" s="175"/>
      <c r="E31" s="175"/>
      <c r="F31" s="36"/>
      <c r="G31" s="36" t="s">
        <v>45</v>
      </c>
      <c r="H31" s="164"/>
      <c r="I31" s="164"/>
      <c r="J31" s="164"/>
      <c r="K31" s="164"/>
      <c r="L31" s="164"/>
      <c r="M31" s="164"/>
    </row>
    <row r="32" spans="1:13" s="209" customFormat="1" ht="15">
      <c r="A32" s="174"/>
      <c r="B32" s="174"/>
      <c r="C32" s="175"/>
      <c r="E32" s="175"/>
      <c r="F32" s="175"/>
      <c r="G32" s="175"/>
      <c r="H32" s="164"/>
      <c r="I32" s="164"/>
      <c r="J32" s="164"/>
      <c r="K32" s="164"/>
      <c r="L32" s="164"/>
      <c r="M32" s="164"/>
    </row>
    <row r="33" spans="1:13" s="209" customFormat="1" ht="15">
      <c r="A33" s="174"/>
      <c r="B33" s="174"/>
      <c r="C33" s="175"/>
      <c r="E33" s="175"/>
      <c r="F33" s="175"/>
      <c r="G33" s="175" t="s">
        <v>78</v>
      </c>
      <c r="H33" s="164"/>
      <c r="I33" s="164"/>
      <c r="J33" s="164"/>
      <c r="K33" s="164"/>
      <c r="L33" s="164"/>
      <c r="M33" s="164"/>
    </row>
    <row r="34" spans="1:13" s="209" customFormat="1" ht="15">
      <c r="A34" s="174"/>
      <c r="B34" s="174"/>
      <c r="C34" s="175"/>
      <c r="D34" s="175"/>
      <c r="E34" s="175"/>
      <c r="F34" s="175"/>
      <c r="G34" s="175"/>
      <c r="H34" s="164"/>
      <c r="I34" s="164"/>
      <c r="J34" s="164"/>
      <c r="K34" s="164"/>
      <c r="L34" s="164"/>
      <c r="M34" s="164"/>
    </row>
    <row r="35" spans="1:13" s="209" customFormat="1" ht="15">
      <c r="A35" s="174"/>
      <c r="B35" s="174"/>
      <c r="C35" s="175"/>
      <c r="D35" s="175"/>
      <c r="E35" s="175"/>
      <c r="F35" s="175"/>
      <c r="G35" s="175"/>
      <c r="H35" s="164"/>
      <c r="I35" s="164"/>
      <c r="J35" s="164"/>
      <c r="K35" s="164"/>
      <c r="L35" s="164"/>
      <c r="M35" s="164"/>
    </row>
    <row r="36" spans="1:13" s="209" customFormat="1" ht="15">
      <c r="A36" s="174"/>
      <c r="B36" s="174"/>
      <c r="C36" s="175"/>
      <c r="D36" s="175"/>
      <c r="E36" s="175"/>
      <c r="F36" s="175"/>
      <c r="G36" s="175"/>
      <c r="H36" s="164"/>
      <c r="I36" s="164"/>
      <c r="J36" s="164"/>
      <c r="K36" s="164"/>
      <c r="L36" s="164"/>
      <c r="M36" s="164"/>
    </row>
    <row r="37" spans="1:13" s="209" customFormat="1" ht="15">
      <c r="A37" s="174"/>
      <c r="B37" s="174"/>
      <c r="C37" s="175"/>
      <c r="D37" s="175"/>
      <c r="E37" s="175"/>
      <c r="F37" s="175"/>
      <c r="G37" s="175"/>
      <c r="H37" s="164"/>
      <c r="I37" s="164"/>
      <c r="J37" s="164"/>
      <c r="K37" s="164"/>
      <c r="L37" s="164"/>
      <c r="M37" s="164"/>
    </row>
    <row r="38" spans="1:13" s="209" customFormat="1" ht="15">
      <c r="A38" s="174"/>
      <c r="B38" s="174"/>
      <c r="C38" s="175"/>
      <c r="D38" s="175"/>
      <c r="E38" s="175"/>
      <c r="F38" s="175"/>
      <c r="G38" s="175"/>
      <c r="H38" s="164"/>
      <c r="I38" s="164"/>
      <c r="J38" s="164"/>
      <c r="K38" s="164"/>
      <c r="L38" s="164"/>
      <c r="M38" s="164"/>
    </row>
    <row r="39" spans="1:3" s="164" customFormat="1" ht="15">
      <c r="A39" s="210"/>
      <c r="B39" s="210"/>
      <c r="C39" s="211"/>
    </row>
    <row r="40" spans="1:9" s="164" customFormat="1" ht="18">
      <c r="A40" s="171"/>
      <c r="B40" s="171"/>
      <c r="C40" s="171"/>
      <c r="D40" s="171"/>
      <c r="E40" s="171"/>
      <c r="F40" s="171"/>
      <c r="G40" s="171"/>
      <c r="H40" s="171"/>
      <c r="I40" s="171"/>
    </row>
  </sheetData>
  <sheetProtection/>
  <mergeCells count="15">
    <mergeCell ref="A31:B31"/>
    <mergeCell ref="A8:A9"/>
    <mergeCell ref="B8:D8"/>
    <mergeCell ref="E8:G8"/>
    <mergeCell ref="A21:B21"/>
    <mergeCell ref="A22:B22"/>
    <mergeCell ref="A23:B23"/>
    <mergeCell ref="D23:F23"/>
    <mergeCell ref="L8:O8"/>
    <mergeCell ref="H8:K8"/>
    <mergeCell ref="A4:D4"/>
    <mergeCell ref="A1:F1"/>
    <mergeCell ref="A3:F3"/>
    <mergeCell ref="A5:J5"/>
    <mergeCell ref="A7:K7"/>
  </mergeCells>
  <conditionalFormatting sqref="K17">
    <cfRule type="cellIs" priority="1" dxfId="0" operator="greaterThan" stopIfTrue="1">
      <formula>0.2</formula>
    </cfRule>
  </conditionalFormatting>
  <printOptions horizontalCentered="1"/>
  <pageMargins left="0.3937007874015748" right="0.5118110236220472" top="0.6299212598425197" bottom="0.4330708661417323" header="0.3937007874015748" footer="0.1968503937007874"/>
  <pageSetup fitToHeight="0" horizontalDpi="600" verticalDpi="600" orientation="landscape" paperSize="9" scale="65" r:id="rId2"/>
  <headerFooter alignWithMargins="0">
    <oddHeader xml:space="preserve">&amp;RSCHEDA 2 - RIEPILOGO FINALE SPESE RENDICONTATE 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zoomScale="75" zoomScaleNormal="75" zoomScalePageLayoutView="0" workbookViewId="0" topLeftCell="C1">
      <selection activeCell="D6" sqref="D6:D7"/>
    </sheetView>
  </sheetViews>
  <sheetFormatPr defaultColWidth="9.140625" defaultRowHeight="12.75"/>
  <cols>
    <col min="1" max="1" width="38.00390625" style="18" customWidth="1"/>
    <col min="2" max="2" width="9.28125" style="18" customWidth="1"/>
    <col min="3" max="3" width="27.8515625" style="18" customWidth="1"/>
    <col min="4" max="4" width="16.57421875" style="18" customWidth="1"/>
    <col min="5" max="7" width="13.7109375" style="18" customWidth="1"/>
    <col min="8" max="8" width="12.7109375" style="18" customWidth="1"/>
    <col min="9" max="9" width="17.7109375" style="4" customWidth="1"/>
    <col min="10" max="10" width="14.7109375" style="4" customWidth="1"/>
    <col min="11" max="11" width="19.00390625" style="4" customWidth="1"/>
    <col min="12" max="12" width="4.57421875" style="4" customWidth="1"/>
    <col min="13" max="16384" width="9.140625" style="4" customWidth="1"/>
  </cols>
  <sheetData>
    <row r="1" spans="1:15" s="2" customFormat="1" ht="42.75" customHeight="1" thickBot="1">
      <c r="A1" s="426" t="s">
        <v>82</v>
      </c>
      <c r="B1" s="427"/>
      <c r="C1" s="427"/>
      <c r="D1" s="427"/>
      <c r="E1" s="427"/>
      <c r="F1" s="427"/>
      <c r="G1" s="427"/>
      <c r="H1" s="427"/>
      <c r="I1" s="428"/>
      <c r="J1" s="1"/>
      <c r="K1" s="1"/>
      <c r="L1" s="1"/>
      <c r="M1" s="1"/>
      <c r="N1" s="1"/>
      <c r="O1" s="1"/>
    </row>
    <row r="2" spans="1:15" s="2" customFormat="1" ht="29.25" customHeight="1" thickBot="1">
      <c r="A2" s="437" t="s">
        <v>0</v>
      </c>
      <c r="B2" s="438"/>
      <c r="C2" s="439"/>
      <c r="D2" s="374"/>
      <c r="E2" s="375"/>
      <c r="F2" s="375"/>
      <c r="G2" s="375"/>
      <c r="H2" s="375"/>
      <c r="I2" s="376"/>
      <c r="J2" s="1"/>
      <c r="K2" s="1"/>
      <c r="L2" s="1"/>
      <c r="M2" s="1"/>
      <c r="N2" s="1"/>
      <c r="O2" s="1"/>
    </row>
    <row r="3" spans="1:15" s="2" customFormat="1" ht="29.25" customHeight="1" thickBot="1">
      <c r="A3" s="429" t="s">
        <v>67</v>
      </c>
      <c r="B3" s="430"/>
      <c r="C3" s="430"/>
      <c r="D3" s="430"/>
      <c r="E3" s="430"/>
      <c r="F3" s="430"/>
      <c r="G3" s="430"/>
      <c r="H3" s="430"/>
      <c r="I3" s="431"/>
      <c r="J3" s="1"/>
      <c r="K3" s="1"/>
      <c r="L3" s="1"/>
      <c r="M3" s="1"/>
      <c r="N3" s="1"/>
      <c r="O3" s="1"/>
    </row>
    <row r="4" spans="1:15" ht="30" customHeight="1" thickBot="1">
      <c r="A4" s="432" t="s">
        <v>210</v>
      </c>
      <c r="B4" s="433"/>
      <c r="C4" s="433"/>
      <c r="D4" s="433"/>
      <c r="E4" s="433"/>
      <c r="F4" s="433"/>
      <c r="G4" s="433"/>
      <c r="H4" s="433"/>
      <c r="I4" s="434"/>
      <c r="J4" s="3"/>
      <c r="K4" s="3"/>
      <c r="L4" s="3"/>
      <c r="M4" s="3"/>
      <c r="N4" s="3"/>
      <c r="O4" s="3"/>
    </row>
    <row r="5" spans="1:15" ht="16.5" customHeight="1" thickBot="1">
      <c r="A5" s="60"/>
      <c r="B5" s="61"/>
      <c r="C5" s="61"/>
      <c r="D5" s="61"/>
      <c r="E5" s="61"/>
      <c r="F5" s="61"/>
      <c r="G5" s="61"/>
      <c r="H5" s="61"/>
      <c r="I5" s="61"/>
      <c r="J5" s="3"/>
      <c r="K5" s="3"/>
      <c r="L5" s="3"/>
      <c r="M5" s="3"/>
      <c r="N5" s="3"/>
      <c r="O5" s="3"/>
    </row>
    <row r="6" spans="1:14" ht="15" customHeight="1">
      <c r="A6" s="442" t="s">
        <v>1</v>
      </c>
      <c r="B6" s="435" t="s">
        <v>94</v>
      </c>
      <c r="C6" s="444"/>
      <c r="D6" s="435" t="s">
        <v>135</v>
      </c>
      <c r="E6" s="416" t="s">
        <v>134</v>
      </c>
      <c r="F6" s="417"/>
      <c r="G6" s="418" t="s">
        <v>136</v>
      </c>
      <c r="H6" s="420" t="s">
        <v>137</v>
      </c>
      <c r="I6" s="422" t="s">
        <v>211</v>
      </c>
      <c r="J6" s="411" t="s">
        <v>95</v>
      </c>
      <c r="K6" s="412"/>
      <c r="L6" s="3"/>
      <c r="M6" s="3"/>
      <c r="N6" s="3"/>
    </row>
    <row r="7" spans="1:11" s="68" customFormat="1" ht="36.75" customHeight="1" thickBot="1">
      <c r="A7" s="443"/>
      <c r="B7" s="436"/>
      <c r="C7" s="445"/>
      <c r="D7" s="436"/>
      <c r="E7" s="98" t="s">
        <v>59</v>
      </c>
      <c r="F7" s="99" t="s">
        <v>60</v>
      </c>
      <c r="G7" s="419"/>
      <c r="H7" s="421"/>
      <c r="I7" s="423"/>
      <c r="J7" s="151" t="s">
        <v>73</v>
      </c>
      <c r="K7" s="147" t="s">
        <v>96</v>
      </c>
    </row>
    <row r="8" spans="1:11" ht="22.5" customHeight="1">
      <c r="A8" s="73"/>
      <c r="B8" s="446"/>
      <c r="C8" s="447"/>
      <c r="D8" s="69"/>
      <c r="E8" s="74"/>
      <c r="F8" s="74"/>
      <c r="G8" s="75"/>
      <c r="H8" s="70"/>
      <c r="I8" s="76">
        <f aca="true" t="shared" si="0" ref="I8:I17">G8*H8</f>
        <v>0</v>
      </c>
      <c r="J8" s="152"/>
      <c r="K8" s="148"/>
    </row>
    <row r="9" spans="1:11" ht="22.5" customHeight="1">
      <c r="A9" s="73"/>
      <c r="B9" s="424"/>
      <c r="C9" s="425"/>
      <c r="D9" s="69"/>
      <c r="E9" s="74"/>
      <c r="F9" s="74"/>
      <c r="G9" s="75"/>
      <c r="H9" s="70"/>
      <c r="I9" s="76">
        <f t="shared" si="0"/>
        <v>0</v>
      </c>
      <c r="J9" s="153"/>
      <c r="K9" s="149"/>
    </row>
    <row r="10" spans="1:11" ht="22.5" customHeight="1">
      <c r="A10" s="73"/>
      <c r="B10" s="424"/>
      <c r="C10" s="425"/>
      <c r="D10" s="69"/>
      <c r="E10" s="74"/>
      <c r="F10" s="74"/>
      <c r="G10" s="75"/>
      <c r="H10" s="70"/>
      <c r="I10" s="76">
        <f t="shared" si="0"/>
        <v>0</v>
      </c>
      <c r="J10" s="153"/>
      <c r="K10" s="149"/>
    </row>
    <row r="11" spans="1:11" ht="22.5" customHeight="1">
      <c r="A11" s="73"/>
      <c r="B11" s="424"/>
      <c r="C11" s="425"/>
      <c r="D11" s="69"/>
      <c r="E11" s="74"/>
      <c r="F11" s="74"/>
      <c r="G11" s="75"/>
      <c r="H11" s="70"/>
      <c r="I11" s="76">
        <f t="shared" si="0"/>
        <v>0</v>
      </c>
      <c r="J11" s="153"/>
      <c r="K11" s="149"/>
    </row>
    <row r="12" spans="1:11" ht="22.5" customHeight="1">
      <c r="A12" s="73"/>
      <c r="B12" s="424"/>
      <c r="C12" s="425"/>
      <c r="D12" s="69"/>
      <c r="E12" s="74"/>
      <c r="F12" s="74"/>
      <c r="G12" s="75"/>
      <c r="H12" s="70"/>
      <c r="I12" s="76">
        <f t="shared" si="0"/>
        <v>0</v>
      </c>
      <c r="J12" s="153"/>
      <c r="K12" s="149"/>
    </row>
    <row r="13" spans="1:11" ht="22.5" customHeight="1">
      <c r="A13" s="73"/>
      <c r="B13" s="424"/>
      <c r="C13" s="425"/>
      <c r="D13" s="69"/>
      <c r="E13" s="74"/>
      <c r="F13" s="74"/>
      <c r="G13" s="75"/>
      <c r="H13" s="70"/>
      <c r="I13" s="76">
        <f t="shared" si="0"/>
        <v>0</v>
      </c>
      <c r="J13" s="153"/>
      <c r="K13" s="149"/>
    </row>
    <row r="14" spans="1:11" ht="22.5" customHeight="1">
      <c r="A14" s="73"/>
      <c r="B14" s="424"/>
      <c r="C14" s="425"/>
      <c r="D14" s="69"/>
      <c r="E14" s="74"/>
      <c r="F14" s="74"/>
      <c r="G14" s="75"/>
      <c r="H14" s="70"/>
      <c r="I14" s="76">
        <f t="shared" si="0"/>
        <v>0</v>
      </c>
      <c r="J14" s="153"/>
      <c r="K14" s="149"/>
    </row>
    <row r="15" spans="1:11" ht="22.5" customHeight="1">
      <c r="A15" s="73"/>
      <c r="B15" s="424"/>
      <c r="C15" s="425"/>
      <c r="D15" s="69"/>
      <c r="E15" s="74"/>
      <c r="F15" s="74"/>
      <c r="G15" s="75"/>
      <c r="H15" s="70"/>
      <c r="I15" s="76">
        <f t="shared" si="0"/>
        <v>0</v>
      </c>
      <c r="J15" s="153"/>
      <c r="K15" s="149"/>
    </row>
    <row r="16" spans="1:11" ht="22.5" customHeight="1">
      <c r="A16" s="73"/>
      <c r="B16" s="424"/>
      <c r="C16" s="425"/>
      <c r="D16" s="69"/>
      <c r="E16" s="74"/>
      <c r="F16" s="74"/>
      <c r="G16" s="75"/>
      <c r="H16" s="70"/>
      <c r="I16" s="76">
        <f t="shared" si="0"/>
        <v>0</v>
      </c>
      <c r="J16" s="153"/>
      <c r="K16" s="149"/>
    </row>
    <row r="17" spans="1:11" ht="22.5" customHeight="1">
      <c r="A17" s="73"/>
      <c r="B17" s="424"/>
      <c r="C17" s="425"/>
      <c r="D17" s="69"/>
      <c r="E17" s="74"/>
      <c r="F17" s="74"/>
      <c r="G17" s="75"/>
      <c r="H17" s="70"/>
      <c r="I17" s="76">
        <f t="shared" si="0"/>
        <v>0</v>
      </c>
      <c r="J17" s="153"/>
      <c r="K17" s="149"/>
    </row>
    <row r="18" spans="1:11" ht="22.5" customHeight="1" thickBot="1">
      <c r="A18" s="81"/>
      <c r="B18" s="440"/>
      <c r="C18" s="441"/>
      <c r="D18" s="71"/>
      <c r="E18" s="82"/>
      <c r="F18" s="82"/>
      <c r="G18" s="83"/>
      <c r="H18" s="72"/>
      <c r="I18" s="84">
        <f>G18*H18</f>
        <v>0</v>
      </c>
      <c r="J18" s="154"/>
      <c r="K18" s="150"/>
    </row>
    <row r="19" spans="1:10" ht="22.5" customHeight="1" thickBot="1">
      <c r="A19" s="78"/>
      <c r="B19" s="59"/>
      <c r="C19" s="59"/>
      <c r="D19" s="78"/>
      <c r="E19" s="78"/>
      <c r="F19" s="413" t="s">
        <v>15</v>
      </c>
      <c r="G19" s="414"/>
      <c r="H19" s="79">
        <f>SUM(H8:H18)</f>
        <v>0</v>
      </c>
      <c r="I19" s="80">
        <f>SUM(I8:I18)</f>
        <v>0</v>
      </c>
      <c r="J19" s="155">
        <f>SUM(J8:J18)</f>
        <v>0</v>
      </c>
    </row>
    <row r="20" spans="1:12" ht="9.75" customHeight="1">
      <c r="A20" s="5"/>
      <c r="B20" s="5"/>
      <c r="C20" s="5"/>
      <c r="D20" s="6"/>
      <c r="E20" s="7"/>
      <c r="F20" s="8"/>
      <c r="G20" s="9"/>
      <c r="H20" s="9"/>
      <c r="I20" s="10"/>
      <c r="L20" s="11"/>
    </row>
    <row r="21" spans="1:9" ht="18.75" customHeight="1">
      <c r="A21" s="415" t="s">
        <v>138</v>
      </c>
      <c r="B21" s="415"/>
      <c r="C21" s="415"/>
      <c r="D21" s="415"/>
      <c r="E21" s="415"/>
      <c r="F21" s="415"/>
      <c r="G21" s="415"/>
      <c r="H21" s="415"/>
      <c r="I21" s="415"/>
    </row>
    <row r="22" spans="1:9" ht="20.25" customHeight="1">
      <c r="A22" s="127" t="s">
        <v>214</v>
      </c>
      <c r="B22" s="12"/>
      <c r="C22" s="12"/>
      <c r="D22" s="12"/>
      <c r="E22" s="12"/>
      <c r="F22" s="12"/>
      <c r="G22" s="12"/>
      <c r="H22" s="12"/>
      <c r="I22" s="10"/>
    </row>
    <row r="23" spans="1:9" ht="16.5" customHeight="1">
      <c r="A23" s="127" t="s">
        <v>215</v>
      </c>
      <c r="B23" s="52"/>
      <c r="C23" s="52"/>
      <c r="D23" s="12"/>
      <c r="E23" s="12"/>
      <c r="F23" s="12"/>
      <c r="G23" s="12"/>
      <c r="H23" s="12"/>
      <c r="I23" s="10"/>
    </row>
    <row r="24" spans="1:9" ht="14.25" customHeight="1">
      <c r="A24" s="12"/>
      <c r="B24" s="12"/>
      <c r="C24" s="12"/>
      <c r="D24" s="12"/>
      <c r="E24" s="12"/>
      <c r="F24" s="12"/>
      <c r="G24" s="12"/>
      <c r="H24" s="12"/>
      <c r="I24" s="10"/>
    </row>
    <row r="25" spans="1:9" ht="15.75">
      <c r="A25" s="13" t="s">
        <v>180</v>
      </c>
      <c r="B25" s="13"/>
      <c r="C25" s="13"/>
      <c r="D25" s="14"/>
      <c r="E25" s="15"/>
      <c r="F25" s="15"/>
      <c r="G25" s="15"/>
      <c r="H25" s="9"/>
      <c r="I25" s="10"/>
    </row>
    <row r="26" spans="1:9" ht="15">
      <c r="A26" s="15"/>
      <c r="B26" s="15"/>
      <c r="C26" s="15"/>
      <c r="D26" s="15"/>
      <c r="E26" s="15"/>
      <c r="F26" s="15"/>
      <c r="G26" s="15"/>
      <c r="H26" s="9"/>
      <c r="I26" s="10"/>
    </row>
    <row r="27" spans="1:9" ht="15">
      <c r="A27" s="15"/>
      <c r="B27" s="15"/>
      <c r="C27" s="15"/>
      <c r="D27" s="15"/>
      <c r="E27" s="15"/>
      <c r="F27" s="15"/>
      <c r="G27" s="15"/>
      <c r="H27" s="9"/>
      <c r="I27" s="10"/>
    </row>
    <row r="28" spans="1:9" ht="15">
      <c r="A28" s="16"/>
      <c r="B28" s="16"/>
      <c r="C28" s="16"/>
      <c r="D28" s="15"/>
      <c r="E28" s="16" t="s">
        <v>45</v>
      </c>
      <c r="G28" s="16"/>
      <c r="H28" s="16"/>
      <c r="I28" s="10"/>
    </row>
    <row r="29" spans="1:9" ht="15">
      <c r="A29" s="16"/>
      <c r="B29" s="16"/>
      <c r="C29" s="16"/>
      <c r="D29" s="16"/>
      <c r="E29" s="16"/>
      <c r="G29" s="16"/>
      <c r="H29" s="16"/>
      <c r="I29" s="10"/>
    </row>
    <row r="30" spans="1:9" ht="15">
      <c r="A30" s="16"/>
      <c r="B30" s="16"/>
      <c r="C30" s="16"/>
      <c r="D30" s="16"/>
      <c r="E30" s="16"/>
      <c r="G30" s="16"/>
      <c r="H30" s="16"/>
      <c r="I30" s="10"/>
    </row>
    <row r="31" spans="1:9" ht="15">
      <c r="A31" s="16"/>
      <c r="B31" s="16"/>
      <c r="C31" s="16"/>
      <c r="D31" s="16"/>
      <c r="E31" s="16" t="s">
        <v>2</v>
      </c>
      <c r="G31" s="16"/>
      <c r="H31" s="16"/>
      <c r="I31" s="10"/>
    </row>
    <row r="32" spans="1:9" ht="15">
      <c r="A32" s="15"/>
      <c r="B32" s="15"/>
      <c r="C32" s="15"/>
      <c r="D32" s="15"/>
      <c r="E32" s="9"/>
      <c r="F32" s="16"/>
      <c r="G32" s="16"/>
      <c r="H32" s="17"/>
      <c r="I32" s="10"/>
    </row>
    <row r="33" ht="14.25">
      <c r="I33" s="2"/>
    </row>
    <row r="34" ht="14.25">
      <c r="I34" s="2"/>
    </row>
    <row r="35" ht="14.25">
      <c r="I35" s="2"/>
    </row>
    <row r="36" ht="14.25">
      <c r="I36" s="2"/>
    </row>
    <row r="44" ht="14.25" hidden="1">
      <c r="A44" s="18" t="s">
        <v>56</v>
      </c>
    </row>
    <row r="45" ht="14.25" hidden="1">
      <c r="A45" s="18" t="s">
        <v>57</v>
      </c>
    </row>
    <row r="46" ht="14.25" hidden="1">
      <c r="A46" s="18" t="s">
        <v>58</v>
      </c>
    </row>
  </sheetData>
  <sheetProtection/>
  <mergeCells count="26">
    <mergeCell ref="B17:C17"/>
    <mergeCell ref="B18:C18"/>
    <mergeCell ref="B12:C12"/>
    <mergeCell ref="A6:A7"/>
    <mergeCell ref="B6:C7"/>
    <mergeCell ref="B16:C16"/>
    <mergeCell ref="B8:C8"/>
    <mergeCell ref="B9:C9"/>
    <mergeCell ref="B10:C10"/>
    <mergeCell ref="B11:C11"/>
    <mergeCell ref="A1:I1"/>
    <mergeCell ref="D2:I2"/>
    <mergeCell ref="A3:I3"/>
    <mergeCell ref="A4:I4"/>
    <mergeCell ref="D6:D7"/>
    <mergeCell ref="A2:C2"/>
    <mergeCell ref="J6:K6"/>
    <mergeCell ref="F19:G19"/>
    <mergeCell ref="A21:I21"/>
    <mergeCell ref="E6:F6"/>
    <mergeCell ref="G6:G7"/>
    <mergeCell ref="H6:H7"/>
    <mergeCell ref="I6:I7"/>
    <mergeCell ref="B13:C13"/>
    <mergeCell ref="B14:C14"/>
    <mergeCell ref="B15:C15"/>
  </mergeCells>
  <dataValidations count="1">
    <dataValidation type="list" allowBlank="1" showInputMessage="1" showErrorMessage="1" sqref="D8:D18">
      <formula1>TIPO_CONTRATTO</formula1>
    </dataValidation>
  </dataValidations>
  <printOptions horizontalCentered="1"/>
  <pageMargins left="0.44" right="0.49" top="0.6" bottom="0.38" header="0.41" footer="0.2"/>
  <pageSetup fitToHeight="1" fitToWidth="1" horizontalDpi="600" verticalDpi="600" orientation="landscape" paperSize="9" scale="78" r:id="rId1"/>
  <headerFooter alignWithMargins="0">
    <oddHeader>&amp;RSCHEDA A - PERSONALE INTERNO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zoomScale="75" zoomScaleNormal="75" zoomScalePageLayoutView="0" workbookViewId="0" topLeftCell="H1">
      <selection activeCell="K7" sqref="K7"/>
    </sheetView>
  </sheetViews>
  <sheetFormatPr defaultColWidth="9.140625" defaultRowHeight="12.75"/>
  <cols>
    <col min="1" max="1" width="38.00390625" style="18" customWidth="1"/>
    <col min="2" max="2" width="9.28125" style="18" customWidth="1"/>
    <col min="3" max="3" width="27.8515625" style="18" customWidth="1"/>
    <col min="4" max="4" width="16.57421875" style="18" customWidth="1"/>
    <col min="5" max="7" width="13.7109375" style="18" customWidth="1"/>
    <col min="8" max="8" width="12.7109375" style="18" customWidth="1"/>
    <col min="9" max="9" width="17.7109375" style="4" customWidth="1"/>
    <col min="10" max="10" width="14.7109375" style="4" customWidth="1"/>
    <col min="11" max="11" width="19.140625" style="4" customWidth="1"/>
    <col min="12" max="12" width="4.57421875" style="4" customWidth="1"/>
    <col min="13" max="16384" width="9.140625" style="4" customWidth="1"/>
  </cols>
  <sheetData>
    <row r="1" spans="1:15" s="2" customFormat="1" ht="42.75" customHeight="1" thickBot="1">
      <c r="A1" s="426" t="s">
        <v>82</v>
      </c>
      <c r="B1" s="427"/>
      <c r="C1" s="427"/>
      <c r="D1" s="427"/>
      <c r="E1" s="427"/>
      <c r="F1" s="427"/>
      <c r="G1" s="427"/>
      <c r="H1" s="427"/>
      <c r="I1" s="428"/>
      <c r="J1" s="1"/>
      <c r="K1" s="1"/>
      <c r="L1" s="1"/>
      <c r="M1" s="1"/>
      <c r="N1" s="1"/>
      <c r="O1" s="1"/>
    </row>
    <row r="2" spans="1:15" s="2" customFormat="1" ht="29.25" customHeight="1" thickBot="1">
      <c r="A2" s="437" t="s">
        <v>0</v>
      </c>
      <c r="B2" s="438"/>
      <c r="C2" s="439"/>
      <c r="D2" s="374"/>
      <c r="E2" s="375"/>
      <c r="F2" s="375"/>
      <c r="G2" s="375"/>
      <c r="H2" s="375"/>
      <c r="I2" s="376"/>
      <c r="J2" s="1"/>
      <c r="K2" s="1"/>
      <c r="L2" s="1"/>
      <c r="M2" s="1"/>
      <c r="N2" s="1"/>
      <c r="O2" s="1"/>
    </row>
    <row r="3" spans="1:15" s="2" customFormat="1" ht="29.25" customHeight="1" thickBot="1">
      <c r="A3" s="429" t="s">
        <v>67</v>
      </c>
      <c r="B3" s="430"/>
      <c r="C3" s="430"/>
      <c r="D3" s="430"/>
      <c r="E3" s="430"/>
      <c r="F3" s="430"/>
      <c r="G3" s="430"/>
      <c r="H3" s="430"/>
      <c r="I3" s="431"/>
      <c r="J3" s="1"/>
      <c r="K3" s="1"/>
      <c r="L3" s="1"/>
      <c r="M3" s="1"/>
      <c r="N3" s="1"/>
      <c r="O3" s="1"/>
    </row>
    <row r="4" spans="1:15" ht="30" customHeight="1" thickBot="1">
      <c r="A4" s="432" t="s">
        <v>210</v>
      </c>
      <c r="B4" s="433"/>
      <c r="C4" s="433"/>
      <c r="D4" s="433"/>
      <c r="E4" s="433"/>
      <c r="F4" s="433"/>
      <c r="G4" s="433"/>
      <c r="H4" s="433"/>
      <c r="I4" s="434"/>
      <c r="J4" s="3"/>
      <c r="K4" s="3"/>
      <c r="L4" s="3"/>
      <c r="M4" s="3"/>
      <c r="N4" s="3"/>
      <c r="O4" s="3"/>
    </row>
    <row r="5" spans="1:15" ht="16.5" customHeight="1" thickBot="1">
      <c r="A5" s="60"/>
      <c r="B5" s="61"/>
      <c r="C5" s="61"/>
      <c r="D5" s="61"/>
      <c r="E5" s="61"/>
      <c r="F5" s="61"/>
      <c r="G5" s="61"/>
      <c r="H5" s="61"/>
      <c r="I5" s="61"/>
      <c r="J5" s="3"/>
      <c r="K5" s="3"/>
      <c r="L5" s="3"/>
      <c r="M5" s="3"/>
      <c r="N5" s="3"/>
      <c r="O5" s="3"/>
    </row>
    <row r="6" spans="1:14" ht="15" customHeight="1">
      <c r="A6" s="442" t="s">
        <v>1</v>
      </c>
      <c r="B6" s="435" t="s">
        <v>94</v>
      </c>
      <c r="C6" s="444"/>
      <c r="D6" s="435" t="s">
        <v>135</v>
      </c>
      <c r="E6" s="416" t="s">
        <v>134</v>
      </c>
      <c r="F6" s="417"/>
      <c r="G6" s="418" t="s">
        <v>136</v>
      </c>
      <c r="H6" s="420" t="s">
        <v>137</v>
      </c>
      <c r="I6" s="422" t="s">
        <v>212</v>
      </c>
      <c r="J6" s="411" t="s">
        <v>95</v>
      </c>
      <c r="K6" s="412"/>
      <c r="L6" s="3"/>
      <c r="M6" s="3"/>
      <c r="N6" s="3"/>
    </row>
    <row r="7" spans="1:11" s="68" customFormat="1" ht="36.75" customHeight="1" thickBot="1">
      <c r="A7" s="443"/>
      <c r="B7" s="436"/>
      <c r="C7" s="445"/>
      <c r="D7" s="436"/>
      <c r="E7" s="98" t="s">
        <v>59</v>
      </c>
      <c r="F7" s="99" t="s">
        <v>60</v>
      </c>
      <c r="G7" s="419"/>
      <c r="H7" s="421"/>
      <c r="I7" s="423"/>
      <c r="J7" s="151" t="s">
        <v>73</v>
      </c>
      <c r="K7" s="147" t="s">
        <v>96</v>
      </c>
    </row>
    <row r="8" spans="1:11" ht="22.5" customHeight="1">
      <c r="A8" s="73"/>
      <c r="B8" s="446"/>
      <c r="C8" s="447"/>
      <c r="D8" s="69"/>
      <c r="E8" s="74"/>
      <c r="F8" s="74"/>
      <c r="G8" s="75"/>
      <c r="H8" s="70"/>
      <c r="I8" s="76">
        <f aca="true" t="shared" si="0" ref="I8:I18">G8*H8</f>
        <v>0</v>
      </c>
      <c r="J8" s="152"/>
      <c r="K8" s="148"/>
    </row>
    <row r="9" spans="1:11" ht="22.5" customHeight="1">
      <c r="A9" s="73"/>
      <c r="B9" s="424"/>
      <c r="C9" s="425"/>
      <c r="D9" s="69"/>
      <c r="E9" s="74"/>
      <c r="F9" s="74"/>
      <c r="G9" s="75"/>
      <c r="H9" s="70"/>
      <c r="I9" s="76">
        <f t="shared" si="0"/>
        <v>0</v>
      </c>
      <c r="J9" s="153"/>
      <c r="K9" s="149"/>
    </row>
    <row r="10" spans="1:11" ht="22.5" customHeight="1">
      <c r="A10" s="73"/>
      <c r="B10" s="424"/>
      <c r="C10" s="425"/>
      <c r="D10" s="69"/>
      <c r="E10" s="74"/>
      <c r="F10" s="74"/>
      <c r="G10" s="75"/>
      <c r="H10" s="70"/>
      <c r="I10" s="76">
        <f t="shared" si="0"/>
        <v>0</v>
      </c>
      <c r="J10" s="153"/>
      <c r="K10" s="149"/>
    </row>
    <row r="11" spans="1:11" ht="22.5" customHeight="1">
      <c r="A11" s="73"/>
      <c r="B11" s="424"/>
      <c r="C11" s="425"/>
      <c r="D11" s="69"/>
      <c r="E11" s="74"/>
      <c r="F11" s="74"/>
      <c r="G11" s="75"/>
      <c r="H11" s="70"/>
      <c r="I11" s="76">
        <f t="shared" si="0"/>
        <v>0</v>
      </c>
      <c r="J11" s="153"/>
      <c r="K11" s="149"/>
    </row>
    <row r="12" spans="1:11" ht="22.5" customHeight="1">
      <c r="A12" s="73"/>
      <c r="B12" s="424"/>
      <c r="C12" s="425"/>
      <c r="D12" s="69"/>
      <c r="E12" s="74"/>
      <c r="F12" s="74"/>
      <c r="G12" s="75"/>
      <c r="H12" s="70"/>
      <c r="I12" s="76">
        <f t="shared" si="0"/>
        <v>0</v>
      </c>
      <c r="J12" s="153"/>
      <c r="K12" s="149"/>
    </row>
    <row r="13" spans="1:11" ht="22.5" customHeight="1">
      <c r="A13" s="73"/>
      <c r="B13" s="424"/>
      <c r="C13" s="425"/>
      <c r="D13" s="69"/>
      <c r="E13" s="74"/>
      <c r="F13" s="74"/>
      <c r="G13" s="75"/>
      <c r="H13" s="70"/>
      <c r="I13" s="76">
        <f t="shared" si="0"/>
        <v>0</v>
      </c>
      <c r="J13" s="153"/>
      <c r="K13" s="149"/>
    </row>
    <row r="14" spans="1:11" ht="22.5" customHeight="1">
      <c r="A14" s="73"/>
      <c r="B14" s="424"/>
      <c r="C14" s="425"/>
      <c r="D14" s="69"/>
      <c r="E14" s="74"/>
      <c r="F14" s="74"/>
      <c r="G14" s="75"/>
      <c r="H14" s="70"/>
      <c r="I14" s="76">
        <f t="shared" si="0"/>
        <v>0</v>
      </c>
      <c r="J14" s="153"/>
      <c r="K14" s="149"/>
    </row>
    <row r="15" spans="1:11" ht="22.5" customHeight="1">
      <c r="A15" s="73"/>
      <c r="B15" s="424"/>
      <c r="C15" s="425"/>
      <c r="D15" s="69"/>
      <c r="E15" s="74"/>
      <c r="F15" s="74"/>
      <c r="G15" s="75"/>
      <c r="H15" s="70"/>
      <c r="I15" s="76">
        <f t="shared" si="0"/>
        <v>0</v>
      </c>
      <c r="J15" s="153"/>
      <c r="K15" s="149"/>
    </row>
    <row r="16" spans="1:11" ht="22.5" customHeight="1">
      <c r="A16" s="73"/>
      <c r="B16" s="424"/>
      <c r="C16" s="425"/>
      <c r="D16" s="69"/>
      <c r="E16" s="74"/>
      <c r="F16" s="74"/>
      <c r="G16" s="75"/>
      <c r="H16" s="70"/>
      <c r="I16" s="76">
        <f t="shared" si="0"/>
        <v>0</v>
      </c>
      <c r="J16" s="153"/>
      <c r="K16" s="149"/>
    </row>
    <row r="17" spans="1:11" ht="22.5" customHeight="1">
      <c r="A17" s="73"/>
      <c r="B17" s="424"/>
      <c r="C17" s="425"/>
      <c r="D17" s="69"/>
      <c r="E17" s="74"/>
      <c r="F17" s="74"/>
      <c r="G17" s="75"/>
      <c r="H17" s="70"/>
      <c r="I17" s="76">
        <f t="shared" si="0"/>
        <v>0</v>
      </c>
      <c r="J17" s="153"/>
      <c r="K17" s="149"/>
    </row>
    <row r="18" spans="1:11" ht="22.5" customHeight="1" thickBot="1">
      <c r="A18" s="81"/>
      <c r="B18" s="440"/>
      <c r="C18" s="441"/>
      <c r="D18" s="71"/>
      <c r="E18" s="82"/>
      <c r="F18" s="82"/>
      <c r="G18" s="83"/>
      <c r="H18" s="72"/>
      <c r="I18" s="84">
        <f t="shared" si="0"/>
        <v>0</v>
      </c>
      <c r="J18" s="154"/>
      <c r="K18" s="150"/>
    </row>
    <row r="19" spans="1:10" ht="22.5" customHeight="1" thickBot="1">
      <c r="A19" s="78"/>
      <c r="B19" s="59"/>
      <c r="C19" s="59"/>
      <c r="D19" s="78"/>
      <c r="E19" s="78"/>
      <c r="F19" s="413" t="s">
        <v>15</v>
      </c>
      <c r="G19" s="414"/>
      <c r="H19" s="79">
        <f>SUM(H8:H18)</f>
        <v>0</v>
      </c>
      <c r="I19" s="80">
        <f>SUM(I8:I18)</f>
        <v>0</v>
      </c>
      <c r="J19" s="155">
        <f>SUM(J8:J18)</f>
        <v>0</v>
      </c>
    </row>
    <row r="20" spans="1:12" ht="9.75" customHeight="1">
      <c r="A20" s="5"/>
      <c r="B20" s="5"/>
      <c r="C20" s="5"/>
      <c r="D20" s="6"/>
      <c r="E20" s="7"/>
      <c r="F20" s="8"/>
      <c r="G20" s="9"/>
      <c r="H20" s="9"/>
      <c r="I20" s="10"/>
      <c r="L20" s="11"/>
    </row>
    <row r="21" spans="1:9" ht="18.75" customHeight="1">
      <c r="A21" s="415" t="s">
        <v>138</v>
      </c>
      <c r="B21" s="415"/>
      <c r="C21" s="415"/>
      <c r="D21" s="415"/>
      <c r="E21" s="415"/>
      <c r="F21" s="415"/>
      <c r="G21" s="415"/>
      <c r="H21" s="415"/>
      <c r="I21" s="415"/>
    </row>
    <row r="22" spans="1:9" ht="20.25" customHeight="1">
      <c r="A22" s="127" t="s">
        <v>214</v>
      </c>
      <c r="B22" s="12"/>
      <c r="C22" s="12"/>
      <c r="D22" s="12"/>
      <c r="E22" s="12"/>
      <c r="F22" s="12"/>
      <c r="G22" s="12"/>
      <c r="H22" s="12"/>
      <c r="I22" s="10"/>
    </row>
    <row r="23" spans="1:9" ht="16.5" customHeight="1">
      <c r="A23" s="127" t="s">
        <v>215</v>
      </c>
      <c r="B23" s="52"/>
      <c r="C23" s="52"/>
      <c r="D23" s="12"/>
      <c r="E23" s="12"/>
      <c r="F23" s="12"/>
      <c r="G23" s="12"/>
      <c r="H23" s="12"/>
      <c r="I23" s="10"/>
    </row>
    <row r="24" spans="1:9" ht="14.25" customHeight="1">
      <c r="A24" s="12"/>
      <c r="B24" s="12"/>
      <c r="C24" s="12"/>
      <c r="D24" s="12"/>
      <c r="E24" s="12"/>
      <c r="F24" s="12"/>
      <c r="G24" s="12"/>
      <c r="H24" s="12"/>
      <c r="I24" s="10"/>
    </row>
    <row r="25" spans="1:9" ht="15.75">
      <c r="A25" s="13" t="s">
        <v>180</v>
      </c>
      <c r="B25" s="13"/>
      <c r="C25" s="13"/>
      <c r="D25" s="14"/>
      <c r="E25" s="15"/>
      <c r="F25" s="15"/>
      <c r="G25" s="15"/>
      <c r="H25" s="9"/>
      <c r="I25" s="10"/>
    </row>
    <row r="26" spans="1:9" ht="15">
      <c r="A26" s="15"/>
      <c r="B26" s="15"/>
      <c r="C26" s="15"/>
      <c r="D26" s="15"/>
      <c r="E26" s="15"/>
      <c r="F26" s="15"/>
      <c r="G26" s="15"/>
      <c r="H26" s="9"/>
      <c r="I26" s="10"/>
    </row>
    <row r="27" spans="1:9" ht="15">
      <c r="A27" s="15"/>
      <c r="B27" s="15"/>
      <c r="C27" s="15"/>
      <c r="D27" s="15"/>
      <c r="E27" s="15"/>
      <c r="F27" s="15"/>
      <c r="G27" s="15"/>
      <c r="H27" s="9"/>
      <c r="I27" s="10"/>
    </row>
    <row r="28" spans="1:9" ht="15">
      <c r="A28" s="16"/>
      <c r="B28" s="16"/>
      <c r="C28" s="16"/>
      <c r="D28" s="15"/>
      <c r="E28" s="16" t="s">
        <v>45</v>
      </c>
      <c r="G28" s="16"/>
      <c r="H28" s="16"/>
      <c r="I28" s="10"/>
    </row>
    <row r="29" spans="1:9" ht="15">
      <c r="A29" s="16"/>
      <c r="B29" s="16"/>
      <c r="C29" s="16"/>
      <c r="D29" s="16"/>
      <c r="E29" s="16"/>
      <c r="G29" s="16"/>
      <c r="H29" s="16"/>
      <c r="I29" s="10"/>
    </row>
    <row r="30" spans="1:9" ht="15">
      <c r="A30" s="16"/>
      <c r="B30" s="16"/>
      <c r="C30" s="16"/>
      <c r="D30" s="16"/>
      <c r="E30" s="16"/>
      <c r="G30" s="16"/>
      <c r="H30" s="16"/>
      <c r="I30" s="10"/>
    </row>
    <row r="31" spans="1:9" ht="15">
      <c r="A31" s="16"/>
      <c r="B31" s="16"/>
      <c r="C31" s="16"/>
      <c r="D31" s="16"/>
      <c r="E31" s="16" t="s">
        <v>2</v>
      </c>
      <c r="G31" s="16"/>
      <c r="H31" s="16"/>
      <c r="I31" s="10"/>
    </row>
    <row r="32" spans="1:9" ht="15">
      <c r="A32" s="15"/>
      <c r="B32" s="15"/>
      <c r="C32" s="15"/>
      <c r="D32" s="15"/>
      <c r="E32" s="9"/>
      <c r="F32" s="16"/>
      <c r="G32" s="16"/>
      <c r="H32" s="17"/>
      <c r="I32" s="10"/>
    </row>
    <row r="33" ht="14.25">
      <c r="I33" s="2"/>
    </row>
    <row r="34" ht="14.25">
      <c r="I34" s="2"/>
    </row>
    <row r="35" ht="14.25">
      <c r="I35" s="2"/>
    </row>
    <row r="36" ht="14.25">
      <c r="I36" s="2"/>
    </row>
    <row r="44" ht="14.25" hidden="1">
      <c r="A44" s="18" t="s">
        <v>56</v>
      </c>
    </row>
    <row r="45" ht="14.25" hidden="1">
      <c r="A45" s="18" t="s">
        <v>57</v>
      </c>
    </row>
    <row r="46" ht="14.25" hidden="1">
      <c r="A46" s="18" t="s">
        <v>58</v>
      </c>
    </row>
  </sheetData>
  <sheetProtection/>
  <mergeCells count="26">
    <mergeCell ref="J6:K6"/>
    <mergeCell ref="F19:G19"/>
    <mergeCell ref="A21:I21"/>
    <mergeCell ref="E6:F6"/>
    <mergeCell ref="G6:G7"/>
    <mergeCell ref="H6:H7"/>
    <mergeCell ref="I6:I7"/>
    <mergeCell ref="B13:C13"/>
    <mergeCell ref="B14:C14"/>
    <mergeCell ref="B15:C15"/>
    <mergeCell ref="A1:I1"/>
    <mergeCell ref="D2:I2"/>
    <mergeCell ref="A3:I3"/>
    <mergeCell ref="A4:I4"/>
    <mergeCell ref="D6:D7"/>
    <mergeCell ref="A2:C2"/>
    <mergeCell ref="B17:C17"/>
    <mergeCell ref="B18:C18"/>
    <mergeCell ref="B12:C12"/>
    <mergeCell ref="A6:A7"/>
    <mergeCell ref="B6:C7"/>
    <mergeCell ref="B16:C16"/>
    <mergeCell ref="B8:C8"/>
    <mergeCell ref="B9:C9"/>
    <mergeCell ref="B10:C10"/>
    <mergeCell ref="B11:C11"/>
  </mergeCells>
  <dataValidations count="1">
    <dataValidation type="list" allowBlank="1" showInputMessage="1" showErrorMessage="1" sqref="D8:D18">
      <formula1>TIPO_CONTRATTO</formula1>
    </dataValidation>
  </dataValidations>
  <printOptions horizontalCentered="1"/>
  <pageMargins left="0.44" right="0.49" top="0.6" bottom="0.38" header="0.41" footer="0.2"/>
  <pageSetup fitToHeight="1" fitToWidth="1" horizontalDpi="600" verticalDpi="600" orientation="landscape" paperSize="9" scale="78" r:id="rId1"/>
  <headerFooter alignWithMargins="0">
    <oddHeader>&amp;RSCHEDA A - PERSONALE INTERNO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="75" zoomScaleNormal="75" zoomScalePageLayoutView="0" workbookViewId="0" topLeftCell="A1">
      <selection activeCell="B14" sqref="B14"/>
    </sheetView>
  </sheetViews>
  <sheetFormatPr defaultColWidth="9.140625" defaultRowHeight="12.75"/>
  <cols>
    <col min="1" max="1" width="23.421875" style="24" customWidth="1"/>
    <col min="2" max="2" width="6.7109375" style="24" customWidth="1"/>
    <col min="3" max="17" width="10.00390625" style="24" customWidth="1"/>
    <col min="18" max="16384" width="9.140625" style="24" customWidth="1"/>
  </cols>
  <sheetData>
    <row r="1" spans="1:17" s="19" customFormat="1" ht="42.75" customHeight="1" thickBot="1">
      <c r="A1" s="448" t="s">
        <v>82</v>
      </c>
      <c r="B1" s="449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1"/>
    </row>
    <row r="2" spans="1:17" s="19" customFormat="1" ht="29.25" customHeight="1" thickBot="1">
      <c r="A2" s="437" t="s">
        <v>0</v>
      </c>
      <c r="B2" s="438"/>
      <c r="C2" s="438"/>
      <c r="D2" s="438"/>
      <c r="E2" s="438"/>
      <c r="F2" s="439"/>
      <c r="G2" s="374"/>
      <c r="H2" s="375"/>
      <c r="I2" s="375"/>
      <c r="J2" s="375"/>
      <c r="K2" s="375"/>
      <c r="L2" s="375"/>
      <c r="M2" s="375"/>
      <c r="N2" s="375"/>
      <c r="O2" s="375"/>
      <c r="P2" s="375"/>
      <c r="Q2" s="376"/>
    </row>
    <row r="3" spans="1:17" s="20" customFormat="1" ht="36" customHeight="1" thickBot="1">
      <c r="A3" s="393" t="s">
        <v>68</v>
      </c>
      <c r="B3" s="394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6"/>
    </row>
    <row r="4" spans="1:17" s="20" customFormat="1" ht="30" customHeight="1" thickBot="1">
      <c r="A4" s="96" t="s">
        <v>38</v>
      </c>
      <c r="B4" s="464"/>
      <c r="C4" s="465"/>
      <c r="D4" s="465"/>
      <c r="E4" s="466"/>
      <c r="F4" s="458" t="s">
        <v>142</v>
      </c>
      <c r="G4" s="459"/>
      <c r="H4" s="464"/>
      <c r="I4" s="465"/>
      <c r="J4" s="465"/>
      <c r="K4" s="465"/>
      <c r="L4" s="467"/>
      <c r="M4" s="467"/>
      <c r="N4" s="467"/>
      <c r="O4" s="467"/>
      <c r="P4" s="467"/>
      <c r="Q4" s="468"/>
    </row>
    <row r="5" spans="1:17" s="20" customFormat="1" ht="26.25" customHeight="1" thickBot="1">
      <c r="A5" s="393" t="s">
        <v>37</v>
      </c>
      <c r="B5" s="394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3"/>
    </row>
    <row r="6" spans="1:17" ht="23.25" customHeight="1" thickBot="1">
      <c r="A6" s="21" t="s">
        <v>43</v>
      </c>
      <c r="B6" s="21" t="s">
        <v>139</v>
      </c>
      <c r="C6" s="22" t="s">
        <v>3</v>
      </c>
      <c r="D6" s="22" t="s">
        <v>4</v>
      </c>
      <c r="E6" s="22" t="s">
        <v>5</v>
      </c>
      <c r="F6" s="22" t="s">
        <v>6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11</v>
      </c>
      <c r="L6" s="22" t="s">
        <v>12</v>
      </c>
      <c r="M6" s="23" t="s">
        <v>13</v>
      </c>
      <c r="N6" s="22" t="s">
        <v>14</v>
      </c>
      <c r="O6" s="333" t="s">
        <v>15</v>
      </c>
      <c r="P6" s="327" t="s">
        <v>218</v>
      </c>
      <c r="Q6" s="327" t="s">
        <v>219</v>
      </c>
    </row>
    <row r="7" spans="1:17" ht="25.5" customHeight="1" thickBot="1">
      <c r="A7" s="93"/>
      <c r="B7" s="91"/>
      <c r="C7" s="87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95">
        <f>SUM(C7:N7)</f>
        <v>0</v>
      </c>
      <c r="P7" s="328"/>
      <c r="Q7" s="88"/>
    </row>
    <row r="8" spans="1:17" ht="25.5" customHeight="1" thickBot="1">
      <c r="A8" s="94"/>
      <c r="B8" s="92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95">
        <f aca="true" t="shared" si="0" ref="O8:O13">SUM(C8:N8)</f>
        <v>0</v>
      </c>
      <c r="P8" s="330"/>
      <c r="Q8" s="89"/>
    </row>
    <row r="9" spans="1:17" ht="25.5" customHeight="1" thickBot="1">
      <c r="A9" s="94"/>
      <c r="B9" s="92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95">
        <f t="shared" si="0"/>
        <v>0</v>
      </c>
      <c r="P9" s="330"/>
      <c r="Q9" s="89"/>
    </row>
    <row r="10" spans="1:17" ht="25.5" customHeight="1" thickBot="1">
      <c r="A10" s="94"/>
      <c r="B10" s="92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95">
        <f t="shared" si="0"/>
        <v>0</v>
      </c>
      <c r="P10" s="330"/>
      <c r="Q10" s="89"/>
    </row>
    <row r="11" spans="1:17" ht="25.5" customHeight="1" thickBot="1">
      <c r="A11" s="94"/>
      <c r="B11" s="92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5">
        <f t="shared" si="0"/>
        <v>0</v>
      </c>
      <c r="P11" s="330"/>
      <c r="Q11" s="89"/>
    </row>
    <row r="12" spans="1:17" ht="25.5" customHeight="1" thickBot="1">
      <c r="A12" s="94"/>
      <c r="B12" s="9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5">
        <f t="shared" si="0"/>
        <v>0</v>
      </c>
      <c r="P12" s="330"/>
      <c r="Q12" s="89"/>
    </row>
    <row r="13" spans="1:17" ht="25.5" customHeight="1" thickBot="1">
      <c r="A13" s="94"/>
      <c r="B13" s="92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5">
        <f t="shared" si="0"/>
        <v>0</v>
      </c>
      <c r="P13" s="330"/>
      <c r="Q13" s="89"/>
    </row>
    <row r="14" spans="1:17" ht="25.5" customHeight="1" thickBot="1">
      <c r="A14" s="334" t="s">
        <v>15</v>
      </c>
      <c r="B14" s="331"/>
      <c r="C14" s="90">
        <f>SUM(C7:C13)</f>
        <v>0</v>
      </c>
      <c r="D14" s="90">
        <f aca="true" t="shared" si="1" ref="D14:N14">SUM(D7:D13)</f>
        <v>0</v>
      </c>
      <c r="E14" s="90">
        <f t="shared" si="1"/>
        <v>0</v>
      </c>
      <c r="F14" s="90">
        <f t="shared" si="1"/>
        <v>0</v>
      </c>
      <c r="G14" s="90">
        <f t="shared" si="1"/>
        <v>0</v>
      </c>
      <c r="H14" s="90">
        <f t="shared" si="1"/>
        <v>0</v>
      </c>
      <c r="I14" s="90">
        <f t="shared" si="1"/>
        <v>0</v>
      </c>
      <c r="J14" s="90">
        <f t="shared" si="1"/>
        <v>0</v>
      </c>
      <c r="K14" s="90">
        <f t="shared" si="1"/>
        <v>0</v>
      </c>
      <c r="L14" s="90">
        <f t="shared" si="1"/>
        <v>0</v>
      </c>
      <c r="M14" s="90">
        <f t="shared" si="1"/>
        <v>0</v>
      </c>
      <c r="N14" s="90">
        <f t="shared" si="1"/>
        <v>0</v>
      </c>
      <c r="O14" s="335">
        <f>SUM(O7:O13)</f>
        <v>0</v>
      </c>
      <c r="P14" s="330"/>
      <c r="Q14" s="95"/>
    </row>
    <row r="15" spans="1:17" ht="25.5" customHeight="1" thickBot="1">
      <c r="A15" s="332" t="s">
        <v>216</v>
      </c>
      <c r="B15" s="331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95"/>
      <c r="P15" s="330"/>
      <c r="Q15" s="95"/>
    </row>
    <row r="16" spans="1:17" ht="24" customHeight="1" thickBot="1">
      <c r="A16" s="332" t="s">
        <v>217</v>
      </c>
      <c r="B16" s="85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131"/>
    </row>
    <row r="17" spans="1:17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s="26" customFormat="1" ht="12">
      <c r="A18" s="457" t="s">
        <v>143</v>
      </c>
      <c r="B18" s="457"/>
      <c r="C18" s="457"/>
      <c r="D18" s="457"/>
      <c r="E18" s="457"/>
      <c r="F18" s="457"/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57"/>
    </row>
    <row r="19" spans="1:17" ht="12.75">
      <c r="A19" s="457" t="s">
        <v>144</v>
      </c>
      <c r="B19" s="457"/>
      <c r="C19" s="457"/>
      <c r="D19" s="457"/>
      <c r="E19" s="457"/>
      <c r="F19" s="457"/>
      <c r="G19" s="457"/>
      <c r="H19" s="457"/>
      <c r="I19" s="457"/>
      <c r="J19" s="457"/>
      <c r="K19" s="457"/>
      <c r="L19" s="457"/>
      <c r="M19" s="457"/>
      <c r="N19" s="457"/>
      <c r="O19" s="457"/>
      <c r="P19" s="457"/>
      <c r="Q19" s="457"/>
    </row>
    <row r="20" spans="1:17" ht="12.75">
      <c r="A20" s="457"/>
      <c r="B20" s="457"/>
      <c r="C20" s="457"/>
      <c r="D20" s="457"/>
      <c r="E20" s="457"/>
      <c r="F20" s="457"/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57"/>
    </row>
    <row r="21" spans="1:17" ht="12.75">
      <c r="A21" s="219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</row>
    <row r="22" spans="1:17" ht="14.25">
      <c r="A22" s="279" t="s">
        <v>140</v>
      </c>
      <c r="B22" s="2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4.25">
      <c r="A23" s="279" t="s">
        <v>141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36" customHeight="1">
      <c r="A24" s="452" t="s">
        <v>197</v>
      </c>
      <c r="B24" s="452"/>
      <c r="C24" s="453"/>
      <c r="D24" s="453"/>
      <c r="E24" s="453"/>
      <c r="F24" s="25"/>
      <c r="G24" s="25"/>
      <c r="H24" s="25"/>
      <c r="I24" s="27"/>
      <c r="J24" s="452" t="s">
        <v>46</v>
      </c>
      <c r="K24" s="454"/>
      <c r="L24" s="454"/>
      <c r="M24" s="454"/>
      <c r="N24" s="454"/>
      <c r="O24" s="454"/>
      <c r="P24" s="454"/>
      <c r="Q24" s="454"/>
    </row>
    <row r="25" spans="1:17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12.75">
      <c r="A26" s="27" t="s">
        <v>16</v>
      </c>
      <c r="B26" s="27"/>
      <c r="C26" s="27"/>
      <c r="D26" s="27"/>
      <c r="E26" s="25"/>
      <c r="F26" s="25"/>
      <c r="G26" s="25"/>
      <c r="H26" s="25"/>
      <c r="I26" s="25"/>
      <c r="J26" s="460" t="s">
        <v>17</v>
      </c>
      <c r="K26" s="461"/>
      <c r="L26" s="461"/>
      <c r="M26" s="461"/>
      <c r="N26" s="461"/>
      <c r="O26" s="461"/>
      <c r="P26" s="461"/>
      <c r="Q26" s="461"/>
    </row>
    <row r="27" spans="1:17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</sheetData>
  <sheetProtection/>
  <mergeCells count="14">
    <mergeCell ref="J26:Q26"/>
    <mergeCell ref="A5:Q5"/>
    <mergeCell ref="B4:E4"/>
    <mergeCell ref="A19:Q19"/>
    <mergeCell ref="A20:Q20"/>
    <mergeCell ref="H4:Q4"/>
    <mergeCell ref="A1:Q1"/>
    <mergeCell ref="A24:E24"/>
    <mergeCell ref="J24:Q24"/>
    <mergeCell ref="A3:Q3"/>
    <mergeCell ref="A18:Q18"/>
    <mergeCell ref="G2:Q2"/>
    <mergeCell ref="F4:G4"/>
    <mergeCell ref="A2:F2"/>
  </mergeCells>
  <printOptions horizontalCentered="1" verticalCentered="1"/>
  <pageMargins left="0.23" right="0.22" top="0.54" bottom="0.49" header="0.35" footer="0.28"/>
  <pageSetup horizontalDpi="600" verticalDpi="600" orientation="landscape" paperSize="9" scale="80" r:id="rId1"/>
  <headerFooter alignWithMargins="0">
    <oddHeader>&amp;RSCHEDA A1  - REGISTRAZIONE PRESENZE  PERSONALE INTERNO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zoomScale="88" zoomScaleNormal="88" zoomScalePageLayoutView="0" workbookViewId="0" topLeftCell="A7">
      <selection activeCell="G18" sqref="G18:G19"/>
    </sheetView>
  </sheetViews>
  <sheetFormatPr defaultColWidth="9.140625" defaultRowHeight="12.75"/>
  <cols>
    <col min="1" max="1" width="23.7109375" style="42" customWidth="1"/>
    <col min="2" max="2" width="16.57421875" style="42" customWidth="1"/>
    <col min="3" max="3" width="14.140625" style="42" customWidth="1"/>
    <col min="4" max="4" width="12.421875" style="42" customWidth="1"/>
    <col min="5" max="5" width="16.7109375" style="42" customWidth="1"/>
    <col min="6" max="6" width="14.28125" style="42" customWidth="1"/>
    <col min="7" max="7" width="18.421875" style="42" customWidth="1"/>
    <col min="8" max="8" width="12.28125" style="42" customWidth="1"/>
    <col min="9" max="16384" width="9.140625" style="42" customWidth="1"/>
  </cols>
  <sheetData>
    <row r="1" spans="1:11" ht="31.5" customHeight="1" thickBot="1">
      <c r="A1" s="475" t="s">
        <v>82</v>
      </c>
      <c r="B1" s="476"/>
      <c r="C1" s="476"/>
      <c r="D1" s="476"/>
      <c r="E1" s="476"/>
      <c r="F1" s="476"/>
      <c r="G1" s="476"/>
      <c r="H1" s="476"/>
      <c r="I1" s="476"/>
      <c r="J1" s="218"/>
      <c r="K1" s="218"/>
    </row>
    <row r="2" spans="1:8" ht="22.5" customHeight="1" thickBot="1">
      <c r="A2" s="469"/>
      <c r="B2" s="470"/>
      <c r="C2" s="469" t="s">
        <v>0</v>
      </c>
      <c r="D2" s="471"/>
      <c r="E2" s="471"/>
      <c r="F2" s="471"/>
      <c r="G2" s="471"/>
      <c r="H2" s="470"/>
    </row>
    <row r="3" ht="13.5" thickBot="1"/>
    <row r="4" spans="1:8" s="307" customFormat="1" ht="12.75">
      <c r="A4" s="472" t="s">
        <v>99</v>
      </c>
      <c r="B4" s="473"/>
      <c r="C4" s="473"/>
      <c r="D4" s="473"/>
      <c r="E4" s="473"/>
      <c r="F4" s="473"/>
      <c r="G4" s="473"/>
      <c r="H4" s="474"/>
    </row>
    <row r="5" spans="1:8" ht="16.5" customHeight="1">
      <c r="A5" s="477" t="s">
        <v>179</v>
      </c>
      <c r="B5" s="478"/>
      <c r="C5" s="478"/>
      <c r="D5" s="478"/>
      <c r="E5" s="478"/>
      <c r="F5" s="478"/>
      <c r="G5" s="478"/>
      <c r="H5" s="478"/>
    </row>
    <row r="6" spans="1:8" ht="13.5" thickBot="1">
      <c r="A6" s="282" t="s">
        <v>97</v>
      </c>
      <c r="B6" s="281"/>
      <c r="C6"/>
      <c r="D6"/>
      <c r="E6"/>
      <c r="F6"/>
      <c r="G6"/>
      <c r="H6" s="221"/>
    </row>
    <row r="7" spans="1:7" ht="9" customHeight="1">
      <c r="A7" s="280"/>
      <c r="B7"/>
      <c r="C7"/>
      <c r="D7"/>
      <c r="E7"/>
      <c r="F7"/>
      <c r="G7"/>
    </row>
    <row r="8" spans="1:7" ht="42" customHeight="1">
      <c r="A8" s="309" t="s">
        <v>145</v>
      </c>
      <c r="B8" s="310" t="s">
        <v>192</v>
      </c>
      <c r="C8" s="309" t="s">
        <v>146</v>
      </c>
      <c r="D8" s="311" t="s">
        <v>147</v>
      </c>
      <c r="E8" s="310" t="s">
        <v>148</v>
      </c>
      <c r="F8" s="310" t="s">
        <v>149</v>
      </c>
      <c r="G8" s="310" t="s">
        <v>150</v>
      </c>
    </row>
    <row r="9" spans="1:7" ht="12.75">
      <c r="A9" s="312"/>
      <c r="B9" s="313"/>
      <c r="C9" s="313"/>
      <c r="D9" s="313"/>
      <c r="E9" s="313"/>
      <c r="F9" s="314"/>
      <c r="G9" s="315"/>
    </row>
    <row r="10" spans="1:8" ht="12.75">
      <c r="A10" s="312"/>
      <c r="B10" s="313"/>
      <c r="C10" s="313"/>
      <c r="D10" s="313"/>
      <c r="E10" s="313"/>
      <c r="F10" s="314"/>
      <c r="G10" s="315"/>
      <c r="H10" s="221"/>
    </row>
    <row r="11" spans="1:7" ht="12.75">
      <c r="A11" s="312"/>
      <c r="B11" s="313"/>
      <c r="C11" s="313"/>
      <c r="D11" s="313"/>
      <c r="E11" s="313"/>
      <c r="F11" s="314"/>
      <c r="G11" s="315"/>
    </row>
    <row r="12" spans="1:7" ht="12.75">
      <c r="A12" s="312"/>
      <c r="B12" s="313"/>
      <c r="C12" s="313"/>
      <c r="D12" s="313"/>
      <c r="E12" s="313"/>
      <c r="F12" s="314"/>
      <c r="G12" s="315"/>
    </row>
    <row r="13" spans="1:7" ht="12.75">
      <c r="A13" s="312"/>
      <c r="B13" s="313"/>
      <c r="C13" s="313"/>
      <c r="D13" s="313"/>
      <c r="E13" s="313"/>
      <c r="F13" s="314"/>
      <c r="G13" s="315"/>
    </row>
    <row r="14" spans="1:7" ht="12.75">
      <c r="A14" s="312"/>
      <c r="B14" s="313"/>
      <c r="C14" s="313"/>
      <c r="D14" s="313"/>
      <c r="E14" s="313"/>
      <c r="F14" s="314"/>
      <c r="G14" s="315"/>
    </row>
    <row r="15" spans="1:7" ht="12.75">
      <c r="A15" s="19"/>
      <c r="B15"/>
      <c r="C15"/>
      <c r="D15"/>
      <c r="E15"/>
      <c r="F15"/>
      <c r="G15"/>
    </row>
    <row r="16" spans="1:7" ht="24.75" customHeight="1">
      <c r="A16" s="43" t="s">
        <v>201</v>
      </c>
      <c r="B16"/>
      <c r="C16"/>
      <c r="D16"/>
      <c r="E16"/>
      <c r="F16"/>
      <c r="G16"/>
    </row>
    <row r="17" spans="2:7" ht="9" customHeight="1">
      <c r="B17"/>
      <c r="C17"/>
      <c r="D17"/>
      <c r="E17"/>
      <c r="F17"/>
      <c r="G17"/>
    </row>
    <row r="18" spans="1:7" ht="50.25" customHeight="1">
      <c r="A18" s="480" t="s">
        <v>145</v>
      </c>
      <c r="B18" s="479" t="s">
        <v>204</v>
      </c>
      <c r="C18" s="479" t="s">
        <v>151</v>
      </c>
      <c r="D18" s="479" t="s">
        <v>152</v>
      </c>
      <c r="E18" s="310" t="s">
        <v>98</v>
      </c>
      <c r="F18" s="479" t="s">
        <v>154</v>
      </c>
      <c r="G18" s="479" t="s">
        <v>213</v>
      </c>
    </row>
    <row r="19" spans="1:7" ht="12.75">
      <c r="A19" s="480"/>
      <c r="B19" s="479"/>
      <c r="C19" s="479"/>
      <c r="D19" s="479"/>
      <c r="E19" s="310" t="s">
        <v>153</v>
      </c>
      <c r="F19" s="479"/>
      <c r="G19" s="479"/>
    </row>
    <row r="20" spans="1:7" ht="12.75">
      <c r="A20" s="316"/>
      <c r="B20" s="316" t="s">
        <v>155</v>
      </c>
      <c r="C20" s="316" t="s">
        <v>156</v>
      </c>
      <c r="D20" s="316" t="s">
        <v>157</v>
      </c>
      <c r="E20" s="315" t="s">
        <v>158</v>
      </c>
      <c r="F20" s="315" t="s">
        <v>159</v>
      </c>
      <c r="G20" s="316" t="s">
        <v>160</v>
      </c>
    </row>
    <row r="21" spans="1:7" ht="12.75">
      <c r="A21" s="312"/>
      <c r="B21" s="314"/>
      <c r="C21" s="314"/>
      <c r="D21" s="314"/>
      <c r="E21" s="310"/>
      <c r="F21" s="310"/>
      <c r="G21" s="317"/>
    </row>
    <row r="22" spans="1:7" ht="12.75">
      <c r="A22" s="312"/>
      <c r="B22" s="314"/>
      <c r="C22" s="314"/>
      <c r="D22" s="314"/>
      <c r="E22" s="310"/>
      <c r="F22" s="310"/>
      <c r="G22" s="317"/>
    </row>
    <row r="23" spans="1:7" ht="12.75">
      <c r="A23" s="312"/>
      <c r="B23" s="314"/>
      <c r="C23" s="314"/>
      <c r="D23" s="314"/>
      <c r="E23" s="310"/>
      <c r="F23" s="310"/>
      <c r="G23" s="317"/>
    </row>
    <row r="24" spans="1:7" ht="12.75">
      <c r="A24" s="312"/>
      <c r="B24" s="314"/>
      <c r="C24" s="314"/>
      <c r="D24" s="314"/>
      <c r="E24" s="310"/>
      <c r="F24" s="310"/>
      <c r="G24" s="317"/>
    </row>
    <row r="25" spans="1:7" ht="12.75">
      <c r="A25" s="312"/>
      <c r="B25" s="314"/>
      <c r="C25" s="314"/>
      <c r="D25" s="314"/>
      <c r="E25" s="310"/>
      <c r="F25" s="310"/>
      <c r="G25" s="317"/>
    </row>
    <row r="26" spans="1:7" ht="12.75">
      <c r="A26" s="294"/>
      <c r="B26" s="295"/>
      <c r="C26" s="295"/>
      <c r="D26" s="295"/>
      <c r="E26" s="296"/>
      <c r="F26" s="296"/>
      <c r="G26" s="297"/>
    </row>
    <row r="27" spans="1:7" ht="12.75">
      <c r="A27" s="294"/>
      <c r="B27" s="295"/>
      <c r="C27" s="295"/>
      <c r="D27" s="295"/>
      <c r="E27" s="296"/>
      <c r="F27" s="296"/>
      <c r="G27" s="297"/>
    </row>
    <row r="28" ht="12.75">
      <c r="A28" s="42" t="s">
        <v>193</v>
      </c>
    </row>
    <row r="29" spans="1:9" s="4" customFormat="1" ht="26.25" customHeight="1">
      <c r="A29" s="34" t="s">
        <v>194</v>
      </c>
      <c r="B29" s="34"/>
      <c r="C29" s="34"/>
      <c r="D29" s="308"/>
      <c r="E29" s="9"/>
      <c r="F29" s="9"/>
      <c r="G29" s="9"/>
      <c r="H29" s="9"/>
      <c r="I29" s="10"/>
    </row>
    <row r="30" spans="1:9" s="4" customFormat="1" ht="14.25">
      <c r="A30" s="12"/>
      <c r="B30" s="12"/>
      <c r="C30" s="12"/>
      <c r="D30" s="9"/>
      <c r="E30" s="12" t="s">
        <v>45</v>
      </c>
      <c r="F30" s="18"/>
      <c r="G30" s="12"/>
      <c r="H30" s="12"/>
      <c r="I30" s="10"/>
    </row>
    <row r="31" spans="1:9" s="4" customFormat="1" ht="18.75" customHeight="1">
      <c r="A31" s="12"/>
      <c r="B31" s="12"/>
      <c r="C31" s="12"/>
      <c r="D31" s="12"/>
      <c r="E31" s="12" t="s">
        <v>2</v>
      </c>
      <c r="F31" s="18"/>
      <c r="G31" s="12"/>
      <c r="H31" s="12"/>
      <c r="I31" s="10"/>
    </row>
  </sheetData>
  <sheetProtection/>
  <mergeCells count="11">
    <mergeCell ref="D18:D19"/>
    <mergeCell ref="A2:B2"/>
    <mergeCell ref="C2:H2"/>
    <mergeCell ref="A4:H4"/>
    <mergeCell ref="A1:I1"/>
    <mergeCell ref="A5:H5"/>
    <mergeCell ref="F18:F19"/>
    <mergeCell ref="G18:G19"/>
    <mergeCell ref="A18:A19"/>
    <mergeCell ref="B18:B19"/>
    <mergeCell ref="C18:C19"/>
  </mergeCells>
  <printOptions/>
  <pageMargins left="0.58" right="0.35" top="0.53" bottom="0.29" header="0.24" footer="0.22"/>
  <pageSetup horizontalDpi="600" verticalDpi="600" orientation="landscape" paperSize="9" r:id="rId1"/>
  <headerFooter alignWithMargins="0">
    <oddHeader>&amp;RSCHEDA A2  - DETERMINAZIONE DEL  COSTO OARIO DEL PERSONALE INTERNO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zoomScale="75" zoomScaleNormal="75" zoomScalePageLayoutView="0" workbookViewId="0" topLeftCell="C4">
      <selection activeCell="M18" sqref="M18"/>
    </sheetView>
  </sheetViews>
  <sheetFormatPr defaultColWidth="9.140625" defaultRowHeight="12.75"/>
  <cols>
    <col min="1" max="1" width="25.00390625" style="18" customWidth="1"/>
    <col min="2" max="2" width="15.8515625" style="18" customWidth="1"/>
    <col min="3" max="3" width="20.7109375" style="18" customWidth="1"/>
    <col min="4" max="4" width="14.140625" style="18" customWidth="1"/>
    <col min="5" max="5" width="10.421875" style="18" customWidth="1"/>
    <col min="6" max="6" width="12.28125" style="4" customWidth="1"/>
    <col min="7" max="9" width="14.140625" style="4" customWidth="1"/>
    <col min="10" max="10" width="13.57421875" style="4" customWidth="1"/>
    <col min="11" max="11" width="11.8515625" style="4" customWidth="1"/>
    <col min="12" max="12" width="12.421875" style="2" customWidth="1"/>
    <col min="13" max="14" width="14.7109375" style="4" customWidth="1"/>
    <col min="15" max="15" width="51.8515625" style="4" customWidth="1"/>
    <col min="16" max="16384" width="9.140625" style="4" customWidth="1"/>
  </cols>
  <sheetData>
    <row r="1" spans="1:14" s="2" customFormat="1" ht="39.75" customHeight="1" thickBot="1">
      <c r="A1" s="497" t="s">
        <v>82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9"/>
      <c r="M1" s="1"/>
      <c r="N1" s="1"/>
    </row>
    <row r="2" spans="1:12" s="2" customFormat="1" ht="29.25" customHeight="1" thickBot="1">
      <c r="A2" s="381" t="s">
        <v>0</v>
      </c>
      <c r="B2" s="382"/>
      <c r="C2" s="383"/>
      <c r="D2" s="374"/>
      <c r="E2" s="375"/>
      <c r="F2" s="375"/>
      <c r="G2" s="375"/>
      <c r="H2" s="375"/>
      <c r="I2" s="375"/>
      <c r="J2" s="375"/>
      <c r="K2" s="375"/>
      <c r="L2" s="376"/>
    </row>
    <row r="3" spans="1:12" s="2" customFormat="1" ht="29.25" customHeight="1" thickBot="1">
      <c r="A3" s="298"/>
      <c r="B3" s="299"/>
      <c r="C3" s="299"/>
      <c r="D3" s="300"/>
      <c r="E3" s="300"/>
      <c r="F3" s="300"/>
      <c r="G3" s="300"/>
      <c r="H3" s="300"/>
      <c r="I3" s="300"/>
      <c r="J3" s="300"/>
      <c r="K3" s="300"/>
      <c r="L3" s="301"/>
    </row>
    <row r="4" spans="1:12" s="2" customFormat="1" ht="29.25" customHeight="1" thickBot="1">
      <c r="A4" s="396" t="s">
        <v>179</v>
      </c>
      <c r="B4" s="397"/>
      <c r="C4" s="397"/>
      <c r="D4" s="397"/>
      <c r="E4" s="397"/>
      <c r="F4" s="397"/>
      <c r="G4" s="397"/>
      <c r="H4" s="397"/>
      <c r="I4" s="397"/>
      <c r="J4" s="398"/>
      <c r="K4" s="300"/>
      <c r="L4" s="301"/>
    </row>
    <row r="5" spans="1:17" ht="27" customHeight="1" thickBot="1">
      <c r="A5" s="502" t="s">
        <v>72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4"/>
      <c r="M5" s="3"/>
      <c r="N5" s="3"/>
      <c r="O5" s="2"/>
      <c r="P5" s="2"/>
      <c r="Q5" s="2"/>
    </row>
    <row r="6" spans="1:17" ht="15" customHeight="1" thickBot="1">
      <c r="A6" s="505" t="s">
        <v>117</v>
      </c>
      <c r="B6" s="487" t="s">
        <v>52</v>
      </c>
      <c r="C6" s="488"/>
      <c r="D6" s="393" t="s">
        <v>19</v>
      </c>
      <c r="E6" s="394"/>
      <c r="F6" s="394"/>
      <c r="G6" s="394"/>
      <c r="H6" s="484" t="s">
        <v>161</v>
      </c>
      <c r="I6" s="361"/>
      <c r="J6" s="393" t="s">
        <v>162</v>
      </c>
      <c r="K6" s="394"/>
      <c r="L6" s="395"/>
      <c r="M6" s="481" t="s">
        <v>95</v>
      </c>
      <c r="N6" s="482"/>
      <c r="O6" s="483"/>
      <c r="P6" s="2"/>
      <c r="Q6" s="2"/>
    </row>
    <row r="7" spans="1:17" ht="28.5" customHeight="1" thickBot="1">
      <c r="A7" s="506"/>
      <c r="B7" s="489"/>
      <c r="C7" s="490"/>
      <c r="D7" s="28" t="s">
        <v>20</v>
      </c>
      <c r="E7" s="29" t="s">
        <v>21</v>
      </c>
      <c r="F7" s="30" t="s">
        <v>22</v>
      </c>
      <c r="G7" s="30" t="s">
        <v>34</v>
      </c>
      <c r="H7" s="29" t="s">
        <v>61</v>
      </c>
      <c r="I7" s="129" t="s">
        <v>62</v>
      </c>
      <c r="J7" s="28" t="s">
        <v>23</v>
      </c>
      <c r="K7" s="29" t="s">
        <v>21</v>
      </c>
      <c r="L7" s="31" t="s">
        <v>22</v>
      </c>
      <c r="M7" s="151" t="s">
        <v>74</v>
      </c>
      <c r="N7" s="151" t="s">
        <v>75</v>
      </c>
      <c r="O7" s="147" t="s">
        <v>96</v>
      </c>
      <c r="P7" s="2"/>
      <c r="Q7" s="2"/>
    </row>
    <row r="8" spans="1:17" ht="25.5" customHeight="1">
      <c r="A8" s="142"/>
      <c r="B8" s="491"/>
      <c r="C8" s="492"/>
      <c r="D8" s="103"/>
      <c r="E8" s="104"/>
      <c r="F8" s="124"/>
      <c r="G8" s="125"/>
      <c r="H8" s="130"/>
      <c r="I8" s="130"/>
      <c r="J8" s="100"/>
      <c r="K8" s="104"/>
      <c r="L8" s="126"/>
      <c r="M8" s="152"/>
      <c r="N8" s="152"/>
      <c r="O8" s="148"/>
      <c r="P8" s="2"/>
      <c r="Q8" s="2"/>
    </row>
    <row r="9" spans="1:17" ht="25.5" customHeight="1">
      <c r="A9" s="143"/>
      <c r="B9" s="485"/>
      <c r="C9" s="486"/>
      <c r="D9" s="107"/>
      <c r="E9" s="70"/>
      <c r="F9" s="64"/>
      <c r="G9" s="133"/>
      <c r="H9" s="134"/>
      <c r="I9" s="134"/>
      <c r="J9" s="73"/>
      <c r="K9" s="70"/>
      <c r="L9" s="108"/>
      <c r="M9" s="153"/>
      <c r="N9" s="153"/>
      <c r="O9" s="149"/>
      <c r="P9" s="2"/>
      <c r="Q9" s="2"/>
    </row>
    <row r="10" spans="1:15" ht="25.5" customHeight="1">
      <c r="A10" s="143"/>
      <c r="B10" s="485"/>
      <c r="C10" s="486"/>
      <c r="D10" s="107"/>
      <c r="E10" s="70"/>
      <c r="F10" s="64"/>
      <c r="G10" s="133"/>
      <c r="H10" s="134"/>
      <c r="I10" s="134"/>
      <c r="J10" s="73"/>
      <c r="K10" s="70"/>
      <c r="L10" s="108"/>
      <c r="M10" s="153"/>
      <c r="N10" s="153"/>
      <c r="O10" s="149"/>
    </row>
    <row r="11" spans="1:15" ht="25.5" customHeight="1">
      <c r="A11" s="143"/>
      <c r="B11" s="485"/>
      <c r="C11" s="486"/>
      <c r="D11" s="107"/>
      <c r="E11" s="70"/>
      <c r="F11" s="64"/>
      <c r="G11" s="133"/>
      <c r="H11" s="134"/>
      <c r="I11" s="134"/>
      <c r="J11" s="73"/>
      <c r="K11" s="70"/>
      <c r="L11" s="108"/>
      <c r="M11" s="153"/>
      <c r="N11" s="153"/>
      <c r="O11" s="149"/>
    </row>
    <row r="12" spans="1:15" ht="25.5" customHeight="1">
      <c r="A12" s="143"/>
      <c r="B12" s="485"/>
      <c r="C12" s="486"/>
      <c r="D12" s="107"/>
      <c r="E12" s="70"/>
      <c r="F12" s="64"/>
      <c r="G12" s="133"/>
      <c r="H12" s="134"/>
      <c r="I12" s="134"/>
      <c r="J12" s="73"/>
      <c r="K12" s="70"/>
      <c r="L12" s="108"/>
      <c r="M12" s="153"/>
      <c r="N12" s="153"/>
      <c r="O12" s="149"/>
    </row>
    <row r="13" spans="1:15" ht="25.5" customHeight="1">
      <c r="A13" s="143"/>
      <c r="B13" s="485"/>
      <c r="C13" s="486"/>
      <c r="D13" s="107"/>
      <c r="E13" s="70"/>
      <c r="F13" s="64"/>
      <c r="G13" s="133"/>
      <c r="H13" s="134"/>
      <c r="I13" s="134"/>
      <c r="J13" s="73"/>
      <c r="K13" s="70"/>
      <c r="L13" s="108"/>
      <c r="M13" s="153"/>
      <c r="N13" s="153"/>
      <c r="O13" s="149"/>
    </row>
    <row r="14" spans="1:15" ht="25.5" customHeight="1">
      <c r="A14" s="143"/>
      <c r="B14" s="485"/>
      <c r="C14" s="486"/>
      <c r="D14" s="107"/>
      <c r="E14" s="70"/>
      <c r="F14" s="64"/>
      <c r="G14" s="133"/>
      <c r="H14" s="134"/>
      <c r="I14" s="134"/>
      <c r="J14" s="73"/>
      <c r="K14" s="70"/>
      <c r="L14" s="108"/>
      <c r="M14" s="153"/>
      <c r="N14" s="153"/>
      <c r="O14" s="149"/>
    </row>
    <row r="15" spans="1:15" ht="25.5" customHeight="1">
      <c r="A15" s="144"/>
      <c r="B15" s="485"/>
      <c r="C15" s="486"/>
      <c r="D15" s="110"/>
      <c r="E15" s="111"/>
      <c r="F15" s="63"/>
      <c r="G15" s="135"/>
      <c r="H15" s="136"/>
      <c r="I15" s="136"/>
      <c r="J15" s="101"/>
      <c r="K15" s="111"/>
      <c r="L15" s="112"/>
      <c r="M15" s="153"/>
      <c r="N15" s="153"/>
      <c r="O15" s="149"/>
    </row>
    <row r="16" spans="1:15" ht="25.5" customHeight="1">
      <c r="A16" s="144"/>
      <c r="B16" s="485"/>
      <c r="C16" s="486"/>
      <c r="D16" s="110"/>
      <c r="E16" s="111"/>
      <c r="F16" s="63"/>
      <c r="G16" s="135"/>
      <c r="H16" s="136"/>
      <c r="I16" s="136"/>
      <c r="J16" s="101"/>
      <c r="K16" s="111"/>
      <c r="L16" s="112"/>
      <c r="M16" s="153"/>
      <c r="N16" s="153"/>
      <c r="O16" s="149"/>
    </row>
    <row r="17" spans="1:15" ht="25.5" customHeight="1" thickBot="1">
      <c r="A17" s="145"/>
      <c r="B17" s="494"/>
      <c r="C17" s="495"/>
      <c r="D17" s="114"/>
      <c r="E17" s="115"/>
      <c r="F17" s="116"/>
      <c r="G17" s="137"/>
      <c r="H17" s="138"/>
      <c r="I17" s="138"/>
      <c r="J17" s="102"/>
      <c r="K17" s="115"/>
      <c r="L17" s="117"/>
      <c r="M17" s="157"/>
      <c r="N17" s="158"/>
      <c r="O17" s="150"/>
    </row>
    <row r="18" spans="1:14" ht="25.5" customHeight="1" thickBot="1">
      <c r="A18" s="118"/>
      <c r="B18" s="118"/>
      <c r="C18" s="118"/>
      <c r="D18" s="500" t="s">
        <v>15</v>
      </c>
      <c r="E18" s="501"/>
      <c r="F18" s="501"/>
      <c r="G18" s="132">
        <f>SUM(G8:G17)</f>
        <v>0</v>
      </c>
      <c r="H18" s="132">
        <f>SUM(H8:H17)</f>
        <v>0</v>
      </c>
      <c r="I18" s="132">
        <f>SUM(I8:I17)</f>
        <v>0</v>
      </c>
      <c r="J18" s="32"/>
      <c r="K18" s="32"/>
      <c r="L18" s="32"/>
      <c r="M18" s="156">
        <f>SUM(M8:M17)</f>
        <v>0</v>
      </c>
      <c r="N18" s="156">
        <f>SUM(N8:N17)</f>
        <v>0</v>
      </c>
    </row>
    <row r="19" spans="1:12" ht="14.25">
      <c r="A19" s="5"/>
      <c r="B19" s="6"/>
      <c r="C19" s="7"/>
      <c r="D19" s="9"/>
      <c r="E19" s="9"/>
      <c r="F19" s="10"/>
      <c r="G19" s="10"/>
      <c r="H19" s="10"/>
      <c r="I19" s="10"/>
      <c r="J19" s="33"/>
      <c r="K19" s="33"/>
      <c r="L19" s="10"/>
    </row>
    <row r="20" spans="1:12" ht="15">
      <c r="A20" s="53"/>
      <c r="B20" s="34"/>
      <c r="C20" s="12"/>
      <c r="D20" s="12"/>
      <c r="E20" s="12"/>
      <c r="F20" s="10"/>
      <c r="G20" s="10"/>
      <c r="H20" s="10"/>
      <c r="I20" s="10"/>
      <c r="J20" s="10"/>
      <c r="K20" s="10"/>
      <c r="L20" s="10"/>
    </row>
    <row r="21" spans="1:12" ht="14.25">
      <c r="A21" s="146" t="s">
        <v>100</v>
      </c>
      <c r="B21" s="54"/>
      <c r="C21" s="12"/>
      <c r="D21" s="12"/>
      <c r="E21" s="12"/>
      <c r="F21" s="10"/>
      <c r="G21" s="10"/>
      <c r="H21" s="10"/>
      <c r="I21" s="10"/>
      <c r="J21" s="10"/>
      <c r="K21" s="10"/>
      <c r="L21" s="10"/>
    </row>
    <row r="22" spans="1:12" ht="14.25">
      <c r="A22" s="77" t="s">
        <v>24</v>
      </c>
      <c r="B22" s="12"/>
      <c r="C22" s="12"/>
      <c r="D22" s="12"/>
      <c r="E22" s="12"/>
      <c r="F22" s="10"/>
      <c r="G22" s="10"/>
      <c r="H22" s="10"/>
      <c r="I22" s="10"/>
      <c r="J22" s="10"/>
      <c r="K22" s="10"/>
      <c r="L22" s="10"/>
    </row>
    <row r="23" spans="1:12" ht="27.75" customHeight="1">
      <c r="A23" s="496" t="s">
        <v>101</v>
      </c>
      <c r="B23" s="496"/>
      <c r="C23" s="496"/>
      <c r="D23" s="496"/>
      <c r="E23" s="496"/>
      <c r="F23" s="496"/>
      <c r="G23" s="496"/>
      <c r="H23" s="496"/>
      <c r="I23" s="496"/>
      <c r="J23" s="496"/>
      <c r="K23" s="496"/>
      <c r="L23" s="496"/>
    </row>
    <row r="24" spans="1:12" ht="24" customHeight="1">
      <c r="A24" s="496" t="s">
        <v>102</v>
      </c>
      <c r="B24" s="496"/>
      <c r="C24" s="496"/>
      <c r="D24" s="496"/>
      <c r="E24" s="496"/>
      <c r="F24" s="496"/>
      <c r="G24" s="496"/>
      <c r="H24" s="496"/>
      <c r="I24" s="496"/>
      <c r="J24" s="496"/>
      <c r="K24" s="496"/>
      <c r="L24" s="496"/>
    </row>
    <row r="25" spans="1:12" ht="30.75" customHeight="1">
      <c r="A25" s="13" t="s">
        <v>180</v>
      </c>
      <c r="B25" s="14"/>
      <c r="C25" s="15"/>
      <c r="D25" s="15"/>
      <c r="E25" s="9"/>
      <c r="F25" s="10"/>
      <c r="G25" s="10"/>
      <c r="H25" s="10"/>
      <c r="I25" s="10"/>
      <c r="J25" s="10"/>
      <c r="K25" s="10"/>
      <c r="L25" s="10"/>
    </row>
    <row r="26" spans="1:12" ht="15">
      <c r="A26" s="15"/>
      <c r="B26" s="15"/>
      <c r="C26" s="15"/>
      <c r="D26" s="15"/>
      <c r="E26" s="9"/>
      <c r="F26" s="10"/>
      <c r="G26" s="10"/>
      <c r="H26" s="10"/>
      <c r="I26" s="10"/>
      <c r="J26" s="10"/>
      <c r="K26" s="10"/>
      <c r="L26" s="10"/>
    </row>
    <row r="27" spans="1:12" ht="15.75">
      <c r="A27" s="13"/>
      <c r="B27" s="15"/>
      <c r="C27" s="10"/>
      <c r="D27" s="9"/>
      <c r="E27" s="9"/>
      <c r="F27" s="10"/>
      <c r="G27" s="10"/>
      <c r="H27" s="10"/>
      <c r="I27" s="10"/>
      <c r="J27" s="10"/>
      <c r="K27" s="10"/>
      <c r="L27" s="10"/>
    </row>
    <row r="28" spans="1:12" ht="14.25">
      <c r="A28" s="9"/>
      <c r="B28" s="9"/>
      <c r="C28" s="10"/>
      <c r="D28" s="9"/>
      <c r="E28" s="9"/>
      <c r="F28" s="10"/>
      <c r="G28" s="10"/>
      <c r="H28" s="10"/>
      <c r="I28" s="10"/>
      <c r="J28" s="10"/>
      <c r="K28" s="10"/>
      <c r="L28" s="10"/>
    </row>
    <row r="29" spans="1:12" ht="15">
      <c r="A29" s="493"/>
      <c r="B29" s="493"/>
      <c r="C29" s="10"/>
      <c r="D29" s="9"/>
      <c r="E29" s="9"/>
      <c r="G29" s="97"/>
      <c r="H29" s="97"/>
      <c r="I29" s="97"/>
      <c r="K29" s="97"/>
      <c r="L29" s="128" t="s">
        <v>45</v>
      </c>
    </row>
    <row r="30" spans="1:12" ht="15">
      <c r="A30" s="15"/>
      <c r="B30" s="15"/>
      <c r="C30" s="10"/>
      <c r="D30" s="9"/>
      <c r="E30" s="9"/>
      <c r="F30" s="16"/>
      <c r="G30" s="16"/>
      <c r="H30" s="16"/>
      <c r="I30" s="16"/>
      <c r="J30" s="16"/>
      <c r="K30" s="10"/>
      <c r="L30" s="10"/>
    </row>
    <row r="31" spans="1:12" ht="15">
      <c r="A31" s="15"/>
      <c r="B31" s="15"/>
      <c r="C31" s="10"/>
      <c r="D31" s="9"/>
      <c r="E31" s="9"/>
      <c r="F31" s="16"/>
      <c r="G31" s="16"/>
      <c r="H31" s="16"/>
      <c r="I31" s="16"/>
      <c r="J31" s="16"/>
      <c r="K31" s="10"/>
      <c r="L31" s="10"/>
    </row>
    <row r="32" spans="1:12" ht="15">
      <c r="A32" s="15"/>
      <c r="B32" s="15"/>
      <c r="C32" s="10"/>
      <c r="D32" s="9"/>
      <c r="E32" s="9"/>
      <c r="F32" s="16"/>
      <c r="G32" s="16"/>
      <c r="H32" s="16"/>
      <c r="I32" s="16"/>
      <c r="J32" s="16"/>
      <c r="K32" s="10"/>
      <c r="L32" s="10"/>
    </row>
    <row r="33" spans="1:12" ht="15">
      <c r="A33" s="16"/>
      <c r="B33" s="16"/>
      <c r="C33" s="10"/>
      <c r="D33" s="9"/>
      <c r="E33" s="9"/>
      <c r="G33" s="16"/>
      <c r="H33" s="16" t="s">
        <v>2</v>
      </c>
      <c r="I33" s="16"/>
      <c r="J33" s="16"/>
      <c r="K33" s="10"/>
      <c r="L33" s="10"/>
    </row>
    <row r="34" spans="1:12" ht="15">
      <c r="A34" s="15"/>
      <c r="B34" s="15"/>
      <c r="C34" s="16"/>
      <c r="D34" s="9"/>
      <c r="E34" s="9"/>
      <c r="F34" s="17"/>
      <c r="G34" s="10"/>
      <c r="H34" s="10"/>
      <c r="I34" s="10"/>
      <c r="J34" s="10"/>
      <c r="K34" s="10"/>
      <c r="L34" s="10"/>
    </row>
    <row r="35" ht="14.25">
      <c r="F35" s="2"/>
    </row>
    <row r="36" ht="14.25">
      <c r="F36" s="2"/>
    </row>
    <row r="37" ht="14.25">
      <c r="F37" s="2"/>
    </row>
    <row r="38" ht="14.25">
      <c r="F38" s="2"/>
    </row>
  </sheetData>
  <sheetProtection/>
  <mergeCells count="25">
    <mergeCell ref="B11:C11"/>
    <mergeCell ref="B12:C12"/>
    <mergeCell ref="B15:C15"/>
    <mergeCell ref="A6:A7"/>
    <mergeCell ref="A2:C2"/>
    <mergeCell ref="A29:B29"/>
    <mergeCell ref="B17:C17"/>
    <mergeCell ref="A23:L23"/>
    <mergeCell ref="B16:C16"/>
    <mergeCell ref="A24:L24"/>
    <mergeCell ref="A1:L1"/>
    <mergeCell ref="D18:F18"/>
    <mergeCell ref="A5:L5"/>
    <mergeCell ref="B9:C9"/>
    <mergeCell ref="B10:C10"/>
    <mergeCell ref="M6:O6"/>
    <mergeCell ref="D2:L2"/>
    <mergeCell ref="H6:I6"/>
    <mergeCell ref="B14:C14"/>
    <mergeCell ref="D6:G6"/>
    <mergeCell ref="J6:L6"/>
    <mergeCell ref="B6:C7"/>
    <mergeCell ref="B8:C8"/>
    <mergeCell ref="B13:C13"/>
    <mergeCell ref="A4:J4"/>
  </mergeCells>
  <printOptions horizontalCentered="1"/>
  <pageMargins left="0.49" right="0.37" top="0.92" bottom="0.49" header="0.52" footer="0.34"/>
  <pageSetup fitToHeight="1" fitToWidth="1" horizontalDpi="600" verticalDpi="600" orientation="landscape" paperSize="9" scale="67" r:id="rId1"/>
  <headerFooter alignWithMargins="0">
    <oddHeader>&amp;RSCHEDA B - ATTREZZATURE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28"/>
  <sheetViews>
    <sheetView showGridLines="0" tabSelected="1" zoomScale="90" zoomScaleNormal="90" zoomScalePageLayoutView="0" workbookViewId="0" topLeftCell="A1">
      <selection activeCell="H8" sqref="H8"/>
    </sheetView>
  </sheetViews>
  <sheetFormatPr defaultColWidth="9.140625" defaultRowHeight="12.75"/>
  <cols>
    <col min="1" max="1" width="23.140625" style="18" customWidth="1"/>
    <col min="2" max="2" width="12.57421875" style="18" customWidth="1"/>
    <col min="3" max="3" width="13.7109375" style="18" customWidth="1"/>
    <col min="4" max="4" width="14.140625" style="18" customWidth="1"/>
    <col min="5" max="5" width="14.421875" style="4" customWidth="1"/>
    <col min="6" max="6" width="13.57421875" style="4" customWidth="1"/>
    <col min="7" max="7" width="14.140625" style="4" customWidth="1"/>
    <col min="8" max="9" width="12.00390625" style="4" customWidth="1"/>
    <col min="10" max="10" width="10.57421875" style="4" customWidth="1"/>
    <col min="11" max="11" width="10.8515625" style="2" customWidth="1"/>
    <col min="12" max="12" width="12.57421875" style="4" customWidth="1"/>
    <col min="13" max="13" width="13.140625" style="4" customWidth="1"/>
    <col min="14" max="14" width="51.8515625" style="4" customWidth="1"/>
    <col min="15" max="16384" width="9.140625" style="4" customWidth="1"/>
  </cols>
  <sheetData>
    <row r="1" spans="1:13" s="2" customFormat="1" ht="39.75" customHeight="1" thickBot="1">
      <c r="A1" s="426" t="s">
        <v>82</v>
      </c>
      <c r="B1" s="427"/>
      <c r="C1" s="427"/>
      <c r="D1" s="427"/>
      <c r="E1" s="427"/>
      <c r="F1" s="427"/>
      <c r="G1" s="427"/>
      <c r="H1" s="427"/>
      <c r="I1" s="427"/>
      <c r="J1" s="427"/>
      <c r="K1" s="428"/>
      <c r="L1" s="1"/>
      <c r="M1" s="1"/>
    </row>
    <row r="2" spans="1:11" s="2" customFormat="1" ht="29.25" customHeight="1" thickBot="1">
      <c r="A2" s="381" t="s">
        <v>110</v>
      </c>
      <c r="B2" s="382"/>
      <c r="C2" s="383"/>
      <c r="D2" s="374"/>
      <c r="E2" s="375"/>
      <c r="F2" s="375"/>
      <c r="G2" s="375"/>
      <c r="H2" s="375"/>
      <c r="I2" s="375"/>
      <c r="J2" s="375"/>
      <c r="K2" s="376"/>
    </row>
    <row r="3" spans="1:11" s="2" customFormat="1" ht="29.25" customHeight="1">
      <c r="A3" s="302"/>
      <c r="B3" s="302"/>
      <c r="C3" s="302"/>
      <c r="D3" s="303"/>
      <c r="E3" s="303"/>
      <c r="F3" s="303"/>
      <c r="G3" s="303"/>
      <c r="H3" s="303"/>
      <c r="I3" s="303"/>
      <c r="J3" s="303"/>
      <c r="K3" s="303"/>
    </row>
    <row r="4" spans="1:11" s="2" customFormat="1" ht="29.25" customHeight="1">
      <c r="A4" s="396" t="s">
        <v>179</v>
      </c>
      <c r="B4" s="397"/>
      <c r="C4" s="397"/>
      <c r="D4" s="397"/>
      <c r="E4" s="397"/>
      <c r="F4" s="397"/>
      <c r="G4" s="397"/>
      <c r="H4" s="397"/>
      <c r="I4" s="397"/>
      <c r="J4" s="398"/>
      <c r="K4" s="303"/>
    </row>
    <row r="5" spans="1:13" s="224" customFormat="1" ht="30" customHeight="1" thickBot="1">
      <c r="A5" s="507" t="s">
        <v>169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</row>
    <row r="6" spans="1:13" s="224" customFormat="1" ht="14.25" thickBot="1" thickTop="1">
      <c r="A6" s="225">
        <v>1</v>
      </c>
      <c r="B6" s="226">
        <v>2</v>
      </c>
      <c r="C6" s="226">
        <v>3</v>
      </c>
      <c r="D6" s="226">
        <v>4</v>
      </c>
      <c r="E6" s="226">
        <v>5</v>
      </c>
      <c r="F6" s="226">
        <v>6</v>
      </c>
      <c r="G6" s="226">
        <v>7</v>
      </c>
      <c r="H6" s="226">
        <v>8</v>
      </c>
      <c r="I6" s="226">
        <v>9</v>
      </c>
      <c r="J6" s="226">
        <v>10</v>
      </c>
      <c r="K6" s="226">
        <v>11</v>
      </c>
      <c r="L6" s="226">
        <v>12</v>
      </c>
      <c r="M6" s="227">
        <v>13</v>
      </c>
    </row>
    <row r="7" spans="1:16" s="233" customFormat="1" ht="56.25" customHeight="1" thickBot="1" thickTop="1">
      <c r="A7" s="228" t="s">
        <v>103</v>
      </c>
      <c r="B7" s="229" t="s">
        <v>104</v>
      </c>
      <c r="C7" s="229" t="s">
        <v>163</v>
      </c>
      <c r="D7" s="229" t="s">
        <v>164</v>
      </c>
      <c r="E7" s="230" t="s">
        <v>165</v>
      </c>
      <c r="F7" s="229" t="s">
        <v>105</v>
      </c>
      <c r="G7" s="231" t="s">
        <v>167</v>
      </c>
      <c r="H7" s="229" t="s">
        <v>195</v>
      </c>
      <c r="I7" s="231" t="s">
        <v>106</v>
      </c>
      <c r="J7" s="229" t="s">
        <v>170</v>
      </c>
      <c r="K7" s="231" t="s">
        <v>107</v>
      </c>
      <c r="L7" s="231" t="s">
        <v>108</v>
      </c>
      <c r="M7" s="231" t="s">
        <v>109</v>
      </c>
      <c r="N7" s="232"/>
      <c r="O7" s="232"/>
      <c r="P7" s="232"/>
    </row>
    <row r="8" spans="1:15" s="224" customFormat="1" ht="15" customHeight="1" thickTop="1">
      <c r="A8" s="235"/>
      <c r="B8" s="236"/>
      <c r="C8" s="237"/>
      <c r="D8" s="237"/>
      <c r="E8" s="236"/>
      <c r="F8" s="238"/>
      <c r="G8" s="239"/>
      <c r="H8" s="318"/>
      <c r="I8" s="241">
        <f>IF(H8="",0,F8*G8*H8/360)</f>
        <v>0</v>
      </c>
      <c r="J8" s="242"/>
      <c r="K8" s="241">
        <f>I8*J8</f>
        <v>0</v>
      </c>
      <c r="L8" s="242"/>
      <c r="M8" s="243"/>
      <c r="N8" s="234"/>
      <c r="O8" s="234"/>
    </row>
    <row r="9" spans="1:15" s="224" customFormat="1" ht="15" customHeight="1">
      <c r="A9" s="235"/>
      <c r="B9" s="236"/>
      <c r="C9" s="237"/>
      <c r="D9" s="237"/>
      <c r="E9" s="236"/>
      <c r="F9" s="238"/>
      <c r="G9" s="239"/>
      <c r="H9" s="240"/>
      <c r="I9" s="241">
        <f>IF(H9="",0,F9*G9*H9/360)</f>
        <v>0</v>
      </c>
      <c r="J9" s="242"/>
      <c r="K9" s="241">
        <f>I9*J9</f>
        <v>0</v>
      </c>
      <c r="L9" s="242"/>
      <c r="M9" s="243"/>
      <c r="N9" s="234"/>
      <c r="O9" s="234"/>
    </row>
    <row r="10" spans="1:16" s="224" customFormat="1" ht="15" customHeight="1">
      <c r="A10" s="244"/>
      <c r="B10" s="245"/>
      <c r="C10" s="246"/>
      <c r="D10" s="246"/>
      <c r="E10" s="245"/>
      <c r="F10" s="247"/>
      <c r="G10" s="248"/>
      <c r="H10" s="249"/>
      <c r="I10" s="241">
        <f>IF(H10="",0,F10*G10*H10/360)</f>
        <v>0</v>
      </c>
      <c r="J10" s="242"/>
      <c r="K10" s="241">
        <f>I10*J10</f>
        <v>0</v>
      </c>
      <c r="L10" s="250"/>
      <c r="M10" s="251"/>
      <c r="N10" s="234"/>
      <c r="O10" s="234"/>
      <c r="P10" s="234"/>
    </row>
    <row r="11" spans="1:16" s="224" customFormat="1" ht="15" customHeight="1">
      <c r="A11" s="244"/>
      <c r="B11" s="245"/>
      <c r="C11" s="246"/>
      <c r="D11" s="246"/>
      <c r="E11" s="245"/>
      <c r="F11" s="247"/>
      <c r="G11" s="248"/>
      <c r="H11" s="249"/>
      <c r="I11" s="241">
        <f>IF(H11="",0,F11*G11*H11/360)</f>
        <v>0</v>
      </c>
      <c r="J11" s="242"/>
      <c r="K11" s="241">
        <f>I11*J11</f>
        <v>0</v>
      </c>
      <c r="L11" s="250"/>
      <c r="M11" s="251"/>
      <c r="N11" s="234"/>
      <c r="O11" s="234"/>
      <c r="P11" s="234"/>
    </row>
    <row r="12" spans="1:16" s="224" customFormat="1" ht="15" customHeight="1" thickBot="1">
      <c r="A12" s="252"/>
      <c r="B12" s="253"/>
      <c r="C12" s="254"/>
      <c r="D12" s="254"/>
      <c r="E12" s="255"/>
      <c r="F12" s="256"/>
      <c r="G12" s="257"/>
      <c r="H12" s="258"/>
      <c r="I12" s="259">
        <f>IF(H12="",0,F12*G12*H12/360)</f>
        <v>0</v>
      </c>
      <c r="J12" s="260"/>
      <c r="K12" s="259">
        <f>I12*J12</f>
        <v>0</v>
      </c>
      <c r="L12" s="261"/>
      <c r="M12" s="262"/>
      <c r="N12" s="234"/>
      <c r="O12" s="234"/>
      <c r="P12" s="234"/>
    </row>
    <row r="13" spans="1:17" s="224" customFormat="1" ht="13.5" thickTop="1">
      <c r="A13" s="263"/>
      <c r="B13" s="263"/>
      <c r="C13" s="263"/>
      <c r="D13" s="264"/>
      <c r="E13" s="234"/>
      <c r="F13" s="265"/>
      <c r="G13" s="266"/>
      <c r="H13" s="266"/>
      <c r="I13" s="267"/>
      <c r="J13" s="234"/>
      <c r="K13" s="234"/>
      <c r="L13" s="266"/>
      <c r="O13" s="234"/>
      <c r="P13" s="234"/>
      <c r="Q13" s="234"/>
    </row>
    <row r="14" spans="1:17" s="224" customFormat="1" ht="12.75">
      <c r="A14" s="263"/>
      <c r="B14" s="263"/>
      <c r="C14" s="263"/>
      <c r="D14" s="264"/>
      <c r="E14" s="234"/>
      <c r="F14" s="265"/>
      <c r="G14" s="266"/>
      <c r="H14" s="266"/>
      <c r="I14" s="267"/>
      <c r="J14" s="234"/>
      <c r="K14" s="234"/>
      <c r="L14" s="266"/>
      <c r="O14" s="234"/>
      <c r="P14" s="234"/>
      <c r="Q14" s="234"/>
    </row>
    <row r="15" spans="1:12" s="224" customFormat="1" ht="19.5" customHeight="1">
      <c r="A15" s="269" t="s">
        <v>111</v>
      </c>
      <c r="D15" s="268"/>
      <c r="F15" s="57"/>
      <c r="G15" s="268"/>
      <c r="H15" s="268"/>
      <c r="I15" s="45"/>
      <c r="L15" s="268"/>
    </row>
    <row r="16" spans="1:12" s="224" customFormat="1" ht="12.75">
      <c r="A16" s="269" t="s">
        <v>112</v>
      </c>
      <c r="D16" s="268"/>
      <c r="F16" s="57"/>
      <c r="G16" s="268"/>
      <c r="H16" s="268"/>
      <c r="I16" s="45"/>
      <c r="L16" s="268"/>
    </row>
    <row r="17" spans="1:12" s="224" customFormat="1" ht="12.75">
      <c r="A17" s="269" t="s">
        <v>166</v>
      </c>
      <c r="D17" s="268"/>
      <c r="F17" s="57"/>
      <c r="G17" s="268"/>
      <c r="H17" s="268"/>
      <c r="I17" s="45"/>
      <c r="L17" s="268"/>
    </row>
    <row r="18" spans="1:12" s="224" customFormat="1" ht="12.75">
      <c r="A18" s="269" t="s">
        <v>168</v>
      </c>
      <c r="D18" s="268"/>
      <c r="F18" s="57"/>
      <c r="G18" s="268"/>
      <c r="H18" s="268"/>
      <c r="I18" s="45"/>
      <c r="L18" s="268"/>
    </row>
    <row r="19" spans="1:12" s="224" customFormat="1" ht="12.75">
      <c r="A19" s="269" t="s">
        <v>203</v>
      </c>
      <c r="D19" s="268"/>
      <c r="F19" s="57"/>
      <c r="G19" s="268"/>
      <c r="H19" s="268"/>
      <c r="I19" s="45"/>
      <c r="L19" s="268"/>
    </row>
    <row r="20" spans="1:12" s="224" customFormat="1" ht="12.75">
      <c r="A20" s="269" t="s">
        <v>113</v>
      </c>
      <c r="D20" s="268"/>
      <c r="F20" s="57"/>
      <c r="G20" s="268"/>
      <c r="H20" s="268"/>
      <c r="I20" s="45"/>
      <c r="L20" s="268"/>
    </row>
    <row r="21" spans="1:12" s="224" customFormat="1" ht="12.75">
      <c r="A21" s="269" t="s">
        <v>114</v>
      </c>
      <c r="D21" s="268"/>
      <c r="F21" s="57"/>
      <c r="G21" s="268"/>
      <c r="H21" s="268"/>
      <c r="I21" s="45"/>
      <c r="L21" s="268"/>
    </row>
    <row r="22" spans="1:12" s="224" customFormat="1" ht="12.75">
      <c r="A22" s="269" t="s">
        <v>115</v>
      </c>
      <c r="D22" s="268"/>
      <c r="F22" s="57"/>
      <c r="G22" s="268"/>
      <c r="H22" s="268"/>
      <c r="I22" s="45"/>
      <c r="L22" s="268"/>
    </row>
    <row r="24" spans="1:12" ht="19.5" customHeight="1">
      <c r="A24" s="13" t="s">
        <v>196</v>
      </c>
      <c r="B24" s="14"/>
      <c r="C24" s="15"/>
      <c r="D24" s="15"/>
      <c r="E24" s="9"/>
      <c r="F24" s="10"/>
      <c r="G24" s="10"/>
      <c r="H24" s="10"/>
      <c r="I24" s="10"/>
      <c r="J24" s="10"/>
      <c r="K24" s="10"/>
      <c r="L24" s="10"/>
    </row>
    <row r="25" spans="1:12" ht="15">
      <c r="A25" s="15"/>
      <c r="B25" s="15"/>
      <c r="C25" s="15"/>
      <c r="D25" s="15"/>
      <c r="E25" s="9"/>
      <c r="F25" s="10"/>
      <c r="G25" s="10"/>
      <c r="H25" s="10"/>
      <c r="I25" s="10"/>
      <c r="J25" s="10"/>
      <c r="K25" s="10"/>
      <c r="L25" s="10"/>
    </row>
    <row r="26" spans="1:12" ht="15">
      <c r="A26" s="493"/>
      <c r="B26" s="493"/>
      <c r="C26" s="10"/>
      <c r="D26" s="9"/>
      <c r="E26" s="9"/>
      <c r="G26" s="97"/>
      <c r="H26" s="97"/>
      <c r="I26" s="97"/>
      <c r="K26" s="97"/>
      <c r="L26" s="128" t="s">
        <v>45</v>
      </c>
    </row>
    <row r="27" spans="1:12" ht="15">
      <c r="A27" s="220"/>
      <c r="B27" s="220"/>
      <c r="C27" s="10"/>
      <c r="D27" s="9"/>
      <c r="E27" s="9"/>
      <c r="G27" s="97"/>
      <c r="H27" s="97"/>
      <c r="I27" s="97"/>
      <c r="K27" s="97"/>
      <c r="L27" s="128"/>
    </row>
    <row r="28" spans="1:12" ht="15">
      <c r="A28" s="16"/>
      <c r="B28" s="16"/>
      <c r="C28" s="10"/>
      <c r="D28" s="9"/>
      <c r="E28" s="9"/>
      <c r="G28" s="16"/>
      <c r="H28" s="16" t="s">
        <v>2</v>
      </c>
      <c r="I28" s="16"/>
      <c r="J28" s="16"/>
      <c r="K28" s="10"/>
      <c r="L28" s="10"/>
    </row>
  </sheetData>
  <sheetProtection/>
  <mergeCells count="6">
    <mergeCell ref="A5:M5"/>
    <mergeCell ref="A26:B26"/>
    <mergeCell ref="D2:K2"/>
    <mergeCell ref="A1:K1"/>
    <mergeCell ref="A2:C2"/>
    <mergeCell ref="A4:J4"/>
  </mergeCells>
  <dataValidations count="1">
    <dataValidation type="decimal" allowBlank="1" showInputMessage="1" showErrorMessage="1" sqref="J8:J12 G8:G12">
      <formula1>0</formula1>
      <formula2>1</formula2>
    </dataValidation>
  </dataValidations>
  <printOptions horizontalCentered="1"/>
  <pageMargins left="0.31" right="0.3" top="0.56" bottom="0.28" header="0.23" footer="0.21"/>
  <pageSetup horizontalDpi="600" verticalDpi="600" orientation="landscape" paperSize="9" scale="80" r:id="rId1"/>
  <headerFooter alignWithMargins="0">
    <oddHeader>&amp;RSCHEDA B1 - CALCOLO DELL'AMMORTAMENTO DELLE ATTREZZATURE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 </cp:lastModifiedBy>
  <cp:lastPrinted>2010-10-27T10:55:27Z</cp:lastPrinted>
  <dcterms:created xsi:type="dcterms:W3CDTF">2004-06-18T13:28:21Z</dcterms:created>
  <dcterms:modified xsi:type="dcterms:W3CDTF">2010-11-24T11:46:48Z</dcterms:modified>
  <cp:category/>
  <cp:version/>
  <cp:contentType/>
  <cp:contentStatus/>
</cp:coreProperties>
</file>